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15" yWindow="0" windowWidth="25830" windowHeight="11760"/>
  </bookViews>
  <sheets>
    <sheet name="NEVSKY FILTER общий" sheetId="1" r:id="rId1"/>
  </sheets>
  <externalReferences>
    <externalReference r:id="rId2"/>
    <externalReference r:id="rId3"/>
  </externalReferences>
  <definedNames>
    <definedName name="__1Excel_BuiltIn__FilterDatabase_5_1" localSheetId="0">#REF!</definedName>
    <definedName name="__1Excel_BuiltIn__FilterDatabase_5_1">#REF!</definedName>
    <definedName name="_1Excel_BuiltIn__FilterDatabase_5_1" localSheetId="0">#REF!</definedName>
    <definedName name="_1Excel_BuiltIn__FilterDatabase_5_1">#REF!</definedName>
    <definedName name="_xlnm._FilterDatabase" localSheetId="0" hidden="1">'NEVSKY FILTER общий'!$A$6:$R$314</definedName>
    <definedName name="Excel_BuiltIn__FilterDatabase_2" localSheetId="0">'[1]Печатный каталог'!#REF!</definedName>
    <definedName name="Excel_BuiltIn__FilterDatabase_2">'[1]Печатный каталог'!#REF!</definedName>
    <definedName name="Excel_BuiltIn__FilterDatabase_2_5" localSheetId="0">'[2]Печатный каталог'!#REF!</definedName>
    <definedName name="Excel_BuiltIn__FilterDatabase_2_5">'[2]Печатный каталог'!#REF!</definedName>
    <definedName name="Excel_BuiltIn__FilterDatabase_2_9" localSheetId="0">#REF!</definedName>
    <definedName name="Excel_BuiltIn__FilterDatabase_2_9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_1" localSheetId="0">#REF!</definedName>
    <definedName name="Excel_BuiltIn__FilterDatabase_5_1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Excel_BuiltIn_Print_Area_1" localSheetId="0">#REF!</definedName>
    <definedName name="Excel_BuiltIn_Print_Area_1">#REF!</definedName>
    <definedName name="Excel_BuiltIn_Print_Area_2" localSheetId="0">#REF!</definedName>
    <definedName name="Excel_BuiltIn_Print_Area_2">#REF!</definedName>
    <definedName name="Excel_BuiltIn_Print_Area_4" localSheetId="0">#REF!</definedName>
    <definedName name="Excel_BuiltIn_Print_Area_4">#REF!</definedName>
    <definedName name="Print_Area" localSheetId="0">'NEVSKY FILTER общий'!$A$1:$R$314</definedName>
    <definedName name="ВЭЛВ">#REF!</definedName>
    <definedName name="ВЭЛВВ">#REF!</definedName>
    <definedName name="Для" localSheetId="0">#REF!</definedName>
    <definedName name="Для">#REF!</definedName>
    <definedName name="Иномарка" localSheetId="0">#REF!</definedName>
    <definedName name="Иномарка">#REF!</definedName>
    <definedName name="Иномарка_сводная" localSheetId="0">#REF!</definedName>
    <definedName name="Иномарка_сводная">#REF!</definedName>
    <definedName name="_xlnm.Print_Area" localSheetId="0">'NEVSKY FILTER общий'!$A$1:$R$314</definedName>
    <definedName name="п">#REF!</definedName>
  </definedNames>
  <calcPr calcId="145621" refMode="R1C1"/>
</workbook>
</file>

<file path=xl/calcChain.xml><?xml version="1.0" encoding="utf-8"?>
<calcChain xmlns="http://schemas.openxmlformats.org/spreadsheetml/2006/main">
  <c r="X8" i="1" l="1"/>
  <c r="X9" i="1"/>
  <c r="X10" i="1"/>
  <c r="X11" i="1"/>
  <c r="X12" i="1"/>
  <c r="X13" i="1"/>
  <c r="X14" i="1"/>
  <c r="X15" i="1"/>
  <c r="X16" i="1"/>
  <c r="X17" i="1"/>
  <c r="X18" i="1"/>
  <c r="X19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9" i="1"/>
  <c r="X220" i="1"/>
  <c r="X221" i="1"/>
  <c r="X222" i="1"/>
  <c r="X223" i="1"/>
  <c r="X225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4" i="1"/>
  <c r="X255" i="1"/>
  <c r="X256" i="1"/>
  <c r="X257" i="1"/>
  <c r="X258" i="1"/>
  <c r="X260" i="1"/>
  <c r="X261" i="1"/>
  <c r="X264" i="1"/>
  <c r="X265" i="1"/>
  <c r="X266" i="1"/>
  <c r="X267" i="1"/>
  <c r="X268" i="1"/>
  <c r="X269" i="1"/>
  <c r="X272" i="1"/>
  <c r="X273" i="1"/>
  <c r="X274" i="1"/>
  <c r="X275" i="1"/>
  <c r="X276" i="1"/>
  <c r="X277" i="1"/>
  <c r="X278" i="1"/>
  <c r="X279" i="1"/>
  <c r="X280" i="1"/>
  <c r="X281" i="1"/>
  <c r="X282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</calcChain>
</file>

<file path=xl/sharedStrings.xml><?xml version="1.0" encoding="utf-8"?>
<sst xmlns="http://schemas.openxmlformats.org/spreadsheetml/2006/main" count="2759" uniqueCount="1576">
  <si>
    <t>Отечественные</t>
  </si>
  <si>
    <t>К1-20%</t>
  </si>
  <si>
    <t>К1-15%</t>
  </si>
  <si>
    <t>К1-10%</t>
  </si>
  <si>
    <t>К1-6,5%</t>
  </si>
  <si>
    <t>К1-5%</t>
  </si>
  <si>
    <t>К1</t>
  </si>
  <si>
    <t>Иномарки</t>
  </si>
  <si>
    <t>Ц1-9%</t>
  </si>
  <si>
    <t>Ц1-6%</t>
  </si>
  <si>
    <t>Ц1</t>
  </si>
  <si>
    <t>Ц2</t>
  </si>
  <si>
    <t>Ц2-5%</t>
  </si>
  <si>
    <t>№</t>
  </si>
  <si>
    <t>Артикул</t>
  </si>
  <si>
    <t>Номер NF</t>
  </si>
  <si>
    <t>ПРИМЕНЯЕМОСТЬ</t>
  </si>
  <si>
    <t>Дилер предоплата               3 млн</t>
  </si>
  <si>
    <t>Дилер предоплата               2 млн</t>
  </si>
  <si>
    <t>Дилер предоплата 1 млн</t>
  </si>
  <si>
    <t>Дилер предоплата               0,5 млн</t>
  </si>
  <si>
    <t>Отгрузка в интернет магазины</t>
  </si>
  <si>
    <t xml:space="preserve">Крупный  опт от 300 т.р. </t>
  </si>
  <si>
    <t xml:space="preserve">Мелкий опт от 50 т.р. </t>
  </si>
  <si>
    <t>Базовая цена, руб с НДС</t>
  </si>
  <si>
    <t>Кол-во в упак./ кратность, шт</t>
  </si>
  <si>
    <t>Статус</t>
  </si>
  <si>
    <t>в ассортименте</t>
  </si>
  <si>
    <t>временно отсутствует</t>
  </si>
  <si>
    <t>выведен из ассортимента</t>
  </si>
  <si>
    <t xml:space="preserve"> OPEL Corsa D; VAUXHALL</t>
  </si>
  <si>
    <t>HYUNDAI Santa Fé II</t>
  </si>
  <si>
    <t>в процессе освоения</t>
  </si>
  <si>
    <t>CABIN Filters. Салонные фильтры</t>
  </si>
  <si>
    <t>NF6001</t>
  </si>
  <si>
    <t>ВАЗ 2110 до 2003 г.в.</t>
  </si>
  <si>
    <t>NF6001C</t>
  </si>
  <si>
    <t>NF6002</t>
  </si>
  <si>
    <t>ВАЗ 10-го семейства после 2003 г.в., ПРИОРА без конд.</t>
  </si>
  <si>
    <t>NF6002C</t>
  </si>
  <si>
    <t>NF6003</t>
  </si>
  <si>
    <t>ВАЗ 1118 Калина(05&gt;), Granta (11&gt;)</t>
  </si>
  <si>
    <t>NF6003C</t>
  </si>
  <si>
    <t>NF6004</t>
  </si>
  <si>
    <t>ВАЗ 2123 "Нива-Шевроле"</t>
  </si>
  <si>
    <t>NF6004C</t>
  </si>
  <si>
    <t>NF6005</t>
  </si>
  <si>
    <t xml:space="preserve">ВАЗ 2109-2114  </t>
  </si>
  <si>
    <t>NF6005C</t>
  </si>
  <si>
    <t>NF6006</t>
  </si>
  <si>
    <t>УАЗ 3163 "Patriot"; FIAT с дв. 1,2 16 V Doblo после 03.2001 г.в. , Idea после 01,2004 г.в., Punto Lancia после 09.1999 г.в., Musa после 10.2004 г.в., Ypsilon c кондиционером после 10.2003 г.в.</t>
  </si>
  <si>
    <t>NF6006C</t>
  </si>
  <si>
    <t>NF6007</t>
  </si>
  <si>
    <t>ЛАДА ПРИОРА с сиcтемой кондиционирования Panasonic</t>
  </si>
  <si>
    <t>NF6007C</t>
  </si>
  <si>
    <t>NF6008</t>
  </si>
  <si>
    <t>ЛАДА ПРИОРА с сиcтемой кондиционирования Hala</t>
  </si>
  <si>
    <t>NF6008C</t>
  </si>
  <si>
    <t>NF6009</t>
  </si>
  <si>
    <t>УАЗ 3163 "Patriot" c кондиционером после 06.2012 г.в.</t>
  </si>
  <si>
    <t>NF6009C</t>
  </si>
  <si>
    <t>NF6101</t>
  </si>
  <si>
    <t>FORD Focus I (09/98-12/04);Tourneo Connect (09/02 -&gt;);Transit Connect (09/02 -&gt;)</t>
  </si>
  <si>
    <t>NF6101C</t>
  </si>
  <si>
    <t>NF6102</t>
  </si>
  <si>
    <t>FORD Focus II (12/04 -&gt;);VOLVO S40 (02/04 -&gt;)-с кондиц. ;V50 (03/04 -&gt;)-с кондиц.</t>
  </si>
  <si>
    <t>NF6102C</t>
  </si>
  <si>
    <t>NF6103</t>
  </si>
  <si>
    <t>AUDI A6 Quattro (06/94-07/97)  ;A6 C5 (99-04)</t>
  </si>
  <si>
    <t>NF6103C</t>
  </si>
  <si>
    <t>NF6104</t>
  </si>
  <si>
    <t>AUDI A3( 09/96-04/97);TT I (до 08/00  chassis no. to 8N-1-014 000);SEAT Arosa (05/97&gt;);Cordoba I (06/94-06/99) Cordoba II (06/99-12/02);Ibiza II (03.93-08/99);Ibiza III (08/99-02/02);Inca (11.95&gt;);Leon I (09/99&gt;);Toledo II (03/99&gt;);SKODA Oktavia I (09/96&gt;);Superb (09/01&gt;);VOLKSWAGEN New Beetle (06.98&gt;);Caddy II (11/95-02/04);Corrado (08.93-12/95);Golf III (09/93-04/99);Golf IV (08/97-06/07);Lupo (10/98&gt;);Passat 3B3/3B6 (11/00-09/05);Polo III (10/94-11/01);Vento (09/93-10/98)</t>
  </si>
  <si>
    <t>NF6104C</t>
  </si>
  <si>
    <t>NF6105</t>
  </si>
  <si>
    <t>OPEL Astra G (delphi) 03.98;  Astra H 03.04; Astra H GTC 05; Zafira I (Delphi) 99</t>
  </si>
  <si>
    <t>NF6105C</t>
  </si>
  <si>
    <t>NF61062</t>
  </si>
  <si>
    <t>BMW 5, 6,7, BMW ALPINA B. BOVENSIEPEN B5, B6, B7, D5, ROLLS-ROYCE Dawn, Ghost, Wraith</t>
  </si>
  <si>
    <t>NF6107</t>
  </si>
  <si>
    <t>BMW Serie 5(E34) (01/88-09/96 ;Serie 7(E32)(09/86-09/94)</t>
  </si>
  <si>
    <t>NF6107C</t>
  </si>
  <si>
    <t>NF6108</t>
  </si>
  <si>
    <t>AUDI A3 (05/97-05/03);TT I (from chassis no. 8N-1-014 001)(09/00-08/06);VOLKSWAGEN New Beetle (06.98&gt;); Bora (10/98 – 06/06);Golf IV (08/97-06/07);Lupo (для корпуса фильтра 1J0819648)(10/98 -&gt;)</t>
  </si>
  <si>
    <t>NF6108C</t>
  </si>
  <si>
    <t>NF6109</t>
  </si>
  <si>
    <t>TOYOTA Avensis (кондиц.)(03/03 -&gt;);Corolla (01/02 -&gt;)</t>
  </si>
  <si>
    <t>NF6109C</t>
  </si>
  <si>
    <t>NF6110</t>
  </si>
  <si>
    <t>PORSCHE Cayenne/Cayenne S (09/02&gt;);VOLKSWAGEN Transporter/Bus (T 5) (05/03&gt;);Touareg (11/02&gt;)</t>
  </si>
  <si>
    <t>NF6110C</t>
  </si>
  <si>
    <t>NF6112</t>
  </si>
  <si>
    <t>OPEL Astra G(Behr) (03.98 - 05); Zafira A (Behr) (03.98 - 05);Zafira B (05&gt;);LADA Viva Chevrole (04&gt;), HYUNDAI Sonata VII (LF)</t>
  </si>
  <si>
    <t>NF6112C</t>
  </si>
  <si>
    <t>NF6113</t>
  </si>
  <si>
    <t>CITROEN Xsara Picasso 11.99&gt;</t>
  </si>
  <si>
    <t>NF6113C</t>
  </si>
  <si>
    <t>NF6114</t>
  </si>
  <si>
    <t>FORD B-MAX, Ecosport, Fiesta VI, KA+, 
Transit  / Tourneo Courier</t>
  </si>
  <si>
    <t>NF61152</t>
  </si>
  <si>
    <t>BMW Serie 5 (E39) (04/96-07/04)</t>
  </si>
  <si>
    <t>NF6115C2</t>
  </si>
  <si>
    <t>NF6116</t>
  </si>
  <si>
    <t>BMW  серии Е36 90-00 с кондиционером</t>
  </si>
  <si>
    <t>NF6116C</t>
  </si>
  <si>
    <t>NF61172</t>
  </si>
  <si>
    <t>BMW 5serie E60 03&gt;; 5er Touring E61 03&gt;; 6serie Cabrio E 64 03&gt;; 6serie Coupe E63 03&gt;</t>
  </si>
  <si>
    <t>NF6117C2</t>
  </si>
  <si>
    <t>NF6118</t>
  </si>
  <si>
    <t>DACIA Dokker, Lodgy, NISSAN X-Trail III (T32), RENAULT Dokker, Lodgy, ZOE</t>
  </si>
  <si>
    <t>NF6119</t>
  </si>
  <si>
    <t>OPEL Vectra B 09.95&gt;02.02</t>
  </si>
  <si>
    <t>NF6119C</t>
  </si>
  <si>
    <t>NF6120</t>
  </si>
  <si>
    <t>OPEL Combo B 01&gt;; Corsa C 09.00&gt;; Signum 03&gt;; Tigra Twin- Top 04&gt;; Vectra C 03.02&gt;;</t>
  </si>
  <si>
    <t>NF6120C</t>
  </si>
  <si>
    <t>NF6121</t>
  </si>
  <si>
    <t>OPEL Meriva 03&gt;</t>
  </si>
  <si>
    <t>NF6121C</t>
  </si>
  <si>
    <t>NF6122</t>
  </si>
  <si>
    <t>AUDI A4+Cabrio (11/00&gt;);A6 (4B/C5) (from chassis no. 4B-X-045000) (01/97-05/05); Allroad (4BH) (05/00&gt;)</t>
  </si>
  <si>
    <t>NF6122C</t>
  </si>
  <si>
    <t>NF6123</t>
  </si>
  <si>
    <t>AUDI A2 (05/00-09/05) ;MERCEDES BENZ G-Klasse (W463) (09/00 -&gt;);SEAT Cordoba III (10/02 -&gt;);Ibiza IV (02.02&gt;); SKODA Fabia (09.99&gt;);VOLKSWAGEN  Fox (04/05&gt;);Polo IV (11/01&gt;)</t>
  </si>
  <si>
    <t>NF6123C</t>
  </si>
  <si>
    <t>NF6124</t>
  </si>
  <si>
    <t>FORD Courier 96&gt;;Fiesta IV (01/96-04/02);Ka (09/96 -&gt;);Puma (03/97-12/01); MAZDA 121(03/96-07/03)</t>
  </si>
  <si>
    <t>NF6124C</t>
  </si>
  <si>
    <t>NF6125</t>
  </si>
  <si>
    <t>FORD   MONDEO II MONDEO III   11/2000-; JAGUAR  X-TYPE (CF1)  2.0 D  06/2001-</t>
  </si>
  <si>
    <t>NF6125C</t>
  </si>
  <si>
    <t>NF6126</t>
  </si>
  <si>
    <t>FORD Fiesta V (03/02&gt;);Fusion/Fusion Plus (08/02 -&gt;)</t>
  </si>
  <si>
    <t>NF6126C</t>
  </si>
  <si>
    <t>NF6127</t>
  </si>
  <si>
    <t>FORD Focus C-Max (10/03 -&gt;);Galaxy II (05/06 -&gt;);S-Max (05/06 -&gt;)</t>
  </si>
  <si>
    <t>NF6127C</t>
  </si>
  <si>
    <t>NF6129</t>
  </si>
  <si>
    <t xml:space="preserve">RENAULT Megane (01/96-03/98) </t>
  </si>
  <si>
    <t>NF6129C</t>
  </si>
  <si>
    <t>NF6130</t>
  </si>
  <si>
    <t>RENAULT Clio II, Megane (nr шасси 7700424098), Kangoo, Thalia, DACIA Logan</t>
  </si>
  <si>
    <t>NF6130C</t>
  </si>
  <si>
    <t>NF6131</t>
  </si>
  <si>
    <t xml:space="preserve">RENAULT  MEGANE Classic 09/1996-,MEGANE I 01/1996-, MEGANE Scenic 01/1997- 09/1999, MEGANE Cabriolet 10/1996- </t>
  </si>
  <si>
    <t>NF6131C</t>
  </si>
  <si>
    <t>NF6132</t>
  </si>
  <si>
    <t>RENAULT  LAGUNA II 03/2001-,LAGUNA II Grandtou 03/2001-,LAGUNA Nevada 09/1995- 03/2001</t>
  </si>
  <si>
    <t>NF6132C</t>
  </si>
  <si>
    <t>NF6133</t>
  </si>
  <si>
    <t>KIA Soul II (PS)</t>
  </si>
  <si>
    <t>NF6137</t>
  </si>
  <si>
    <t>SUZUKI Jimny</t>
  </si>
  <si>
    <t>NF6138</t>
  </si>
  <si>
    <t>NISSAN Qashqai II, RENAULT Espace V, Kadjar, Mégane IV, Talisman</t>
  </si>
  <si>
    <t>NF61392</t>
  </si>
  <si>
    <t>HYUNDAI i20</t>
  </si>
  <si>
    <t>NF6141</t>
  </si>
  <si>
    <t>MERCEDES BENZ A-Klasse (W169) (09/04 -&gt;);B-Klasse (W245) (04.05&gt;)</t>
  </si>
  <si>
    <t>NF6141C</t>
  </si>
  <si>
    <t>NF6143</t>
  </si>
  <si>
    <t>Peugeot 206 1.1i, 1.4i, 1.6i, 1.8HDI, 1.9DI, 2.0HDI (nr шасси 6447.AZ)</t>
  </si>
  <si>
    <t>NF6143C</t>
  </si>
  <si>
    <t>NF6145</t>
  </si>
  <si>
    <t>HYUNDAI  COUPE   03/2002-;ELANTRA   06/2000-;  MATRIX   06/2001-   82 л.с. Универсал; KIA  CARNIVAL FMC  3.8L 09/2005-</t>
  </si>
  <si>
    <t>NF6145C</t>
  </si>
  <si>
    <t>NF6146</t>
  </si>
  <si>
    <t>NISSAN Almera (05/00-&gt;);Almera tino (07.00&gt;);Primera III (02/02&gt;);Tino (02/99&gt;);Pulsar II (03/00-&gt;)</t>
  </si>
  <si>
    <t>NF6146C</t>
  </si>
  <si>
    <t>NF6147</t>
  </si>
  <si>
    <t>TOYOTA RAV4 (06/1994-06/2000 г.в), Yaris, Yaris Verso (04/1999-11/1999 г.в.)</t>
  </si>
  <si>
    <t>NF6147C</t>
  </si>
  <si>
    <t>NF6148</t>
  </si>
  <si>
    <t>SUBARU Legacy (10/03 -&gt;);Outback (02/04 -&gt;);TOYOTA Celica (кондиц.) (11.99&gt;);LandCruiser (01.03&gt;);Previa (06/00 -&gt;);Prius (01/04&gt;);Yaris (Франция) (04/99 -&gt;)</t>
  </si>
  <si>
    <t>NF6148C</t>
  </si>
  <si>
    <t>NF6149</t>
  </si>
  <si>
    <t>HONDA Civic VI (09/94-04/01);CR-V I (10/95-08/02);Insight (08.00&gt;);ROVER 400(Mk.II)(05/95 -&gt;); 200 (02/96 -&gt;);MG ZS (chassis no. to WD354434) (09/01 -&gt;)</t>
  </si>
  <si>
    <t>NF6149C</t>
  </si>
  <si>
    <t>NF61502</t>
  </si>
  <si>
    <t>HONDA HRV 99&gt;</t>
  </si>
  <si>
    <t>NF6150C2</t>
  </si>
  <si>
    <t>NF6151</t>
  </si>
  <si>
    <t>HONDA Accord 03&gt;; Civic VIII 4D 06&gt;; Legend 06&gt;</t>
  </si>
  <si>
    <t>NF6151C</t>
  </si>
  <si>
    <t>NF6152</t>
  </si>
  <si>
    <t>HONDA Jazz II (09/01 -&gt;)</t>
  </si>
  <si>
    <t>NF6152C</t>
  </si>
  <si>
    <t>NF6154</t>
  </si>
  <si>
    <t>CHEVROLET Aveo</t>
  </si>
  <si>
    <t>NF6154C</t>
  </si>
  <si>
    <t>NF6155</t>
  </si>
  <si>
    <t xml:space="preserve">CHEVROLET Lacetti </t>
  </si>
  <si>
    <t>NF6155C</t>
  </si>
  <si>
    <t>NF6157</t>
  </si>
  <si>
    <t xml:space="preserve">DAEWOO Matiz </t>
  </si>
  <si>
    <t>NF6157C</t>
  </si>
  <si>
    <t>NF61592</t>
  </si>
  <si>
    <t xml:space="preserve">HYUNDAI Getz; Accent </t>
  </si>
  <si>
    <t>NF6159C2</t>
  </si>
  <si>
    <t>NF6160</t>
  </si>
  <si>
    <t xml:space="preserve">HYUNDAI Santa  Fe; Sonata; Kia Magnetis </t>
  </si>
  <si>
    <t>NF6160C</t>
  </si>
  <si>
    <t>NF6163</t>
  </si>
  <si>
    <t xml:space="preserve">HYUNDAI Elantra    </t>
  </si>
  <si>
    <t>NF6163C</t>
  </si>
  <si>
    <t>NF6164</t>
  </si>
  <si>
    <t>HYUNDAI Genesis, Tucson, Veloster, i40, KIA MOTORS Carens III, Cerato I,II, Rio II,III, Sportage II --&gt;03.07, Sportage III Корея</t>
  </si>
  <si>
    <t>NF6164C</t>
  </si>
  <si>
    <t>HYUNDAI Genesis, Tucson, Veloster, i40, KIA MOTORS Carens III, Cerato I,II, Rio II,III Чехия, Корея, Sportage II --&gt;03.07, Sportage III Корея</t>
  </si>
  <si>
    <t>NF6165</t>
  </si>
  <si>
    <t>CITROEN C1 II, PEUGEOT 108, TOYOTA Aygo II</t>
  </si>
  <si>
    <t>NF61672</t>
  </si>
  <si>
    <t>KIA Rio 00-05</t>
  </si>
  <si>
    <t>NF6167C2</t>
  </si>
  <si>
    <t>NF61692</t>
  </si>
  <si>
    <t xml:space="preserve">KIA Spectra     </t>
  </si>
  <si>
    <t>NF6169C2</t>
  </si>
  <si>
    <t>NF6171</t>
  </si>
  <si>
    <t>Mazda 6 02&gt;</t>
  </si>
  <si>
    <t>NF6171C</t>
  </si>
  <si>
    <t>NF61732</t>
  </si>
  <si>
    <t xml:space="preserve">Suzuki Grand Vitara </t>
  </si>
  <si>
    <t>NF6173C2</t>
  </si>
  <si>
    <t>NF6175</t>
  </si>
  <si>
    <t>SAAB 9-3  02&gt;</t>
  </si>
  <si>
    <t>NF6175C</t>
  </si>
  <si>
    <t>NF6176</t>
  </si>
  <si>
    <t>LEXUS IS (GXE10)(04/99-&gt;);IS Sport Cross (04/99-&gt;);TOYOTA Celsior (08/00-&gt;) ;Mark 2 (10/00-&gt;);Soarer (04/01-&gt;);Verossa (06/01-&gt;)</t>
  </si>
  <si>
    <t>NF6176C</t>
  </si>
  <si>
    <t>NF6177</t>
  </si>
  <si>
    <t>TOYOTA Alphard (05/02-&gt;);Camry (08/01 -&gt;); Harrier (02/03-&gt;); LEXUS ES300 (07/2001-&gt;);GX470 (11/02-&gt;);RX300,330 (02/03-&gt;); Windom (07/01-&gt;)</t>
  </si>
  <si>
    <t>NF6177C</t>
  </si>
  <si>
    <t>NF6178</t>
  </si>
  <si>
    <t>TOYOTA Aristo (08/97-&gt;); Brevis (05/01-&gt;); LEXUS GS300/400/430 (08/97-&gt;); Origin (08/00-04/01); Progres (05/98-&gt;)</t>
  </si>
  <si>
    <t>NF6178C</t>
  </si>
  <si>
    <t>NF6179</t>
  </si>
  <si>
    <t>TOYOTA Celsior (07/97-08/00);Century (04/97-&gt;);LEXUS  LS400  (07/97-08/00) </t>
  </si>
  <si>
    <t>NF6179C</t>
  </si>
  <si>
    <t>NF6182</t>
  </si>
  <si>
    <t>NISSAN Infiniti FX35 (03/03-&gt;); Infiniti G35 (01/02-&gt;);  Infiniti FX45/35 (01/02-&gt;);  Murano (09/02-&gt;);  X-TRAIL (06/01-&gt;)  </t>
  </si>
  <si>
    <t>NF6182C</t>
  </si>
  <si>
    <t>NF6183</t>
  </si>
  <si>
    <t>KIA Cerato (02/04-&gt;)</t>
  </si>
  <si>
    <t>NF6183C</t>
  </si>
  <si>
    <t>NF6184</t>
  </si>
  <si>
    <t xml:space="preserve">HYUNDAI Grandeur TG 05 (05-&gt;);NF Sonata(04-&gt;);KIA Magentis II (02/06-&gt;) </t>
  </si>
  <si>
    <t>NF6184C</t>
  </si>
  <si>
    <t>NF6185</t>
  </si>
  <si>
    <t xml:space="preserve">DAEWOO Nexia   </t>
  </si>
  <si>
    <t>NF6185C</t>
  </si>
  <si>
    <t>NF61862</t>
  </si>
  <si>
    <t>HONDA Civic VI Hatchback (EU, EP)  01&gt;</t>
  </si>
  <si>
    <t>NF6186C2</t>
  </si>
  <si>
    <t>NF61872</t>
  </si>
  <si>
    <t>HONDA Prelude</t>
  </si>
  <si>
    <t>NF6187C2</t>
  </si>
  <si>
    <t>NF6188</t>
  </si>
  <si>
    <t>Оpel  CorsaB93-00, Tigra 94-00, Vauxhall CorsaB93-00, Tigra 94-0</t>
  </si>
  <si>
    <t>NF6188C</t>
  </si>
  <si>
    <t>NF6189</t>
  </si>
  <si>
    <t>Оpel Omega B94-03,Vauxhall Omega 94-</t>
  </si>
  <si>
    <t>NF6189C</t>
  </si>
  <si>
    <t>NF6190</t>
  </si>
  <si>
    <t>HONDA Accord Mk VIIХэтчбек 12/1999-, Accord VII 10/1998-, Accord VII купе 02/1998-</t>
  </si>
  <si>
    <t>NF6190C</t>
  </si>
  <si>
    <t>NF6192</t>
  </si>
  <si>
    <t>Peugeot 406 10/95-&gt;</t>
  </si>
  <si>
    <t>NF6192C</t>
  </si>
  <si>
    <t>NF61932</t>
  </si>
  <si>
    <t>HONDA Accord VII купе 02/1998-</t>
  </si>
  <si>
    <t>NF6193C2</t>
  </si>
  <si>
    <t>NF6194</t>
  </si>
  <si>
    <t>HONDA MR-V 2003-</t>
  </si>
  <si>
    <t>NF6194C</t>
  </si>
  <si>
    <t>NF6195</t>
  </si>
  <si>
    <t>Kia ceed 2007- с левым рулём; Hyundai</t>
  </si>
  <si>
    <t>NF6195C</t>
  </si>
  <si>
    <t>NF6196</t>
  </si>
  <si>
    <t>CHEVROLET Lanos</t>
  </si>
  <si>
    <t>NF6196C</t>
  </si>
  <si>
    <t>NF6197</t>
  </si>
  <si>
    <t>OPEL  Calibra 90-97, Astra F 91-01, Combo A 94-01, Corsa B 93-00 с кондиционером, Tigra 94-00</t>
  </si>
  <si>
    <t>NF6197C</t>
  </si>
  <si>
    <t>NF6198</t>
  </si>
  <si>
    <t>BMW X5 (E53) 00-; LAND ROVER Range Rover 3/L3   02-</t>
  </si>
  <si>
    <t>NF6198C</t>
  </si>
  <si>
    <t>NF6199</t>
  </si>
  <si>
    <t>MITSUBISHI LANCER X   2007-, OUTLANDER  2007-</t>
  </si>
  <si>
    <t>NF6199C</t>
  </si>
  <si>
    <t>NF6200</t>
  </si>
  <si>
    <t>TOYOTA  AURIS 2007-, COROLLA X2007-, RAV 4 1994-, YARIS 2006-,CAMRY 2007-; LEXUS GS 1993</t>
  </si>
  <si>
    <t>NF6200C</t>
  </si>
  <si>
    <t>NF6201</t>
  </si>
  <si>
    <t>MITSUBISHI  GRANDIS  04/2004-, LANCER  09/2003-, OUTLANDER   05/2003-</t>
  </si>
  <si>
    <t>NF6201C</t>
  </si>
  <si>
    <t>NF6202</t>
  </si>
  <si>
    <t>Audi 80, 90 6/93-&gt;, A4 1/95-&gt;, Volkswagen Passat 08/1996- 11/2000</t>
  </si>
  <si>
    <t>NF6202C</t>
  </si>
  <si>
    <t>NF6211</t>
  </si>
  <si>
    <t>Renault Laguna 1/94-&gt;, Laguna II 9/98-&gt;</t>
  </si>
  <si>
    <t>NF6211C</t>
  </si>
  <si>
    <t>NF6229</t>
  </si>
  <si>
    <t>RENAULT  MEGANE Scenic 01/98 
с кондиционером</t>
  </si>
  <si>
    <t>NF6229C</t>
  </si>
  <si>
    <t>NF6231</t>
  </si>
  <si>
    <t>CITROEN Jumper (Relay) I,II, FIAT Ducato 2002 (244), Ducato 94 (230/231/232/234), PEUGEOT Boxer I,II</t>
  </si>
  <si>
    <t>NF6249</t>
  </si>
  <si>
    <t>MERCEDES Sprinter  1995/01 2006/05  Volkswagen LT28, LT35, LT46 - 2.5TDI, 2.8TDI</t>
  </si>
  <si>
    <t>NF6249C</t>
  </si>
  <si>
    <t>NF6251</t>
  </si>
  <si>
    <t>CITROEN C2, C3, C3 Picasso, C4 I,II, C4 Sedan, DS4, PEUGEOT 1007, 307, 308, 408, RCZ</t>
  </si>
  <si>
    <t>NF6251C</t>
  </si>
  <si>
    <t>NF6253</t>
  </si>
  <si>
    <t>FORD Maverick I, NISSAN Primera II, Terrano II</t>
  </si>
  <si>
    <t>NF6253C</t>
  </si>
  <si>
    <t>NF6264</t>
  </si>
  <si>
    <t xml:space="preserve">SKODA Octavia, Superb,Yeti; AUDI A3; SEAT Alhambra, Altea XL, Leon, Toledo III; VOLKSWAGEN Beetle, Caddy III универсал, Caddy III фургон, Eos, Golf V, Golf V Plus, Golf V Variant, Golf VI, Golf VI Variant, Golf VI кабрио, Jetta, Passat,Passat CC, Passat Variant, Scirocco, Sharan,Tiguan,Touran </t>
  </si>
  <si>
    <t>NF6264C</t>
  </si>
  <si>
    <t>NF6276</t>
  </si>
  <si>
    <t>CITROEN Berlingo I, Xsara, PEUGEOT Partner, Ranch</t>
  </si>
  <si>
    <t>NF6287</t>
  </si>
  <si>
    <t>CITROEN  C5  1.6,  HDi  , 1.8 16V,  2.0 16V, 2.0 HDi , 2.2 HDi , 3.0 V6  09/2004- ; C6  2.7 HDi, 3.0 V6  09/2005- ; PEUGEOT  407  1.6 HDi 110 FAP 9HY (DV6TED4)  05/2004-</t>
  </si>
  <si>
    <t>NF6287C</t>
  </si>
  <si>
    <t>NF6288</t>
  </si>
  <si>
    <t>FORD Mondeo III (B4Y/5Y/BWY), JAGUAR X-Type (CF1)</t>
  </si>
  <si>
    <t>NF6288C</t>
  </si>
  <si>
    <t>NF6305</t>
  </si>
  <si>
    <t>Honda Civic 5D 05--&gt;</t>
  </si>
  <si>
    <t>NF6305C</t>
  </si>
  <si>
    <t>NF63142</t>
  </si>
  <si>
    <t>Mercedes S W221 05--&gt;, Mercedes CL 500, 600, 63AMG</t>
  </si>
  <si>
    <t>NF6314C2</t>
  </si>
  <si>
    <t>NF63212</t>
  </si>
  <si>
    <t>MAZDA 3 (BK), 5 (CR), 5 (CW)</t>
  </si>
  <si>
    <t>NF6324</t>
  </si>
  <si>
    <t>Mitsubishi Colt  VI  2003-, Smart Forfour</t>
  </si>
  <si>
    <t>NF6324C</t>
  </si>
  <si>
    <t>NF6331C</t>
  </si>
  <si>
    <t>Pontiac Vibe (USA)</t>
  </si>
  <si>
    <t>NF6332</t>
  </si>
  <si>
    <t xml:space="preserve">OPEL Corsa D 06- </t>
  </si>
  <si>
    <t>NF6332C</t>
  </si>
  <si>
    <t>NF6333</t>
  </si>
  <si>
    <t>Mitsubishi Galant</t>
  </si>
  <si>
    <t>NF6333C</t>
  </si>
  <si>
    <t>NF63342</t>
  </si>
  <si>
    <t>TOYOTA  Crown,Aristo,Mark 2, Cresta, Chaser(GX90, JZX100)</t>
  </si>
  <si>
    <t>NF6334C2</t>
  </si>
  <si>
    <t>NF6335</t>
  </si>
  <si>
    <t>Suzuki Grand Vitara  2005/04--&gt;</t>
  </si>
  <si>
    <t>NF6335C</t>
  </si>
  <si>
    <t>NF6336</t>
  </si>
  <si>
    <t>MERCEDES Sprinter 3-5 т бортовой, автобус, фургон  2006/06-&gt;; VW Crafter 30-35 бортовой, автобус, фургон  2006/04-&gt;</t>
  </si>
  <si>
    <t>NF6336C</t>
  </si>
  <si>
    <t>NF63372</t>
  </si>
  <si>
    <t>SSANGYONG Rexton</t>
  </si>
  <si>
    <t>NF6337C2</t>
  </si>
  <si>
    <t>NF63382</t>
  </si>
  <si>
    <t>SSANGYONG Kyron, Actyon</t>
  </si>
  <si>
    <t>NF6338C2</t>
  </si>
  <si>
    <t>NF6341</t>
  </si>
  <si>
    <t>Opel AMPERIA, ASTRA J, ASTRA Sports Tourer, INSIGNIA,  MERIVA,  ZAFIRA, CHEVROLET Cruze</t>
  </si>
  <si>
    <t>NF6341C</t>
  </si>
  <si>
    <t>NF6342</t>
  </si>
  <si>
    <t>KIA SOUL 09--&gt;</t>
  </si>
  <si>
    <t>NF6342C</t>
  </si>
  <si>
    <t>NF63432</t>
  </si>
  <si>
    <t>HYUNDAI Sonata  01-05; Santa Fe  01-05; XG</t>
  </si>
  <si>
    <t>NF6344</t>
  </si>
  <si>
    <t xml:space="preserve">  Chery Tiggo</t>
  </si>
  <si>
    <t>NF6344C</t>
  </si>
  <si>
    <t>NF6345</t>
  </si>
  <si>
    <t>VOLVO S40 I, V40</t>
  </si>
  <si>
    <t>NF6345C</t>
  </si>
  <si>
    <t>NF6346</t>
  </si>
  <si>
    <t>HYUNDAI Solaris I --&gt;12, KIA Rio III --&gt;12</t>
  </si>
  <si>
    <t>NF6346C</t>
  </si>
  <si>
    <t>NF6347</t>
  </si>
  <si>
    <t>FORD Explorer 2015</t>
  </si>
  <si>
    <t>NF6347C</t>
  </si>
  <si>
    <t>Ford Explorer 2015</t>
  </si>
  <si>
    <t>NF6348</t>
  </si>
  <si>
    <t>HYUNDAI Solaris I 12--&gt;, KIA Rio III 12--&gt;</t>
  </si>
  <si>
    <t>NF6348C</t>
  </si>
  <si>
    <t>NF6349</t>
  </si>
  <si>
    <t>LADA Largus, RENAULT Logan, Sandero, Clio, Twingo</t>
  </si>
  <si>
    <t>NF6349C</t>
  </si>
  <si>
    <t>NF6351</t>
  </si>
  <si>
    <t>NISSAN Qashqai, X-Trail</t>
  </si>
  <si>
    <t>NF6351C</t>
  </si>
  <si>
    <t>NF6352</t>
  </si>
  <si>
    <t>MAZDA CX5 Mazda 6 10.12. 2012-&gt; (OEM KD45-61-J6X)</t>
  </si>
  <si>
    <t>NF6352C</t>
  </si>
  <si>
    <t>Mazda CX5 Mazda 6 10.12. 2012-&gt; (OEM KD45-61-J6X)</t>
  </si>
  <si>
    <t>NF6353C</t>
  </si>
  <si>
    <t>SSANGYONG Actyon II, Actyon Sports II, New Actyon/Korando</t>
  </si>
  <si>
    <t>NF6357</t>
  </si>
  <si>
    <t xml:space="preserve">FORD C-Max II         2010 — наст. время , Focus  III         2011 — наст. время     , Grand C-Max          2010 — наст. время   , V40 хэтчбек        2012 — наст. время  </t>
  </si>
  <si>
    <t>NF6357C</t>
  </si>
  <si>
    <t>NF6361</t>
  </si>
  <si>
    <t>HYUNDAI Eon, i10 I,II, KIA Picanto I,II</t>
  </si>
  <si>
    <t>NF63622</t>
  </si>
  <si>
    <t>CITROEN C3 II (A51), C4 Cactus, DS3, PEUGEOT 2008, 207, 208</t>
  </si>
  <si>
    <t>NF6369</t>
  </si>
  <si>
    <t>RENAULT Mégane II</t>
  </si>
  <si>
    <t>NF6371</t>
  </si>
  <si>
    <t>LAND ROVER Freelander I</t>
  </si>
  <si>
    <t>NF6373</t>
  </si>
  <si>
    <t>CITROEN Jumper III, Relay III; FIAT Ducato 2007; PEUGEOT Boxer III</t>
  </si>
  <si>
    <t>NF6373C</t>
  </si>
  <si>
    <t>NF63742</t>
  </si>
  <si>
    <t>MAZDA 3 (BL)</t>
  </si>
  <si>
    <t>NF6376</t>
  </si>
  <si>
    <t>CHEVROLET EUROPE / DAEWOO Captiva I,II, OPEL Antara</t>
  </si>
  <si>
    <t>NF6377</t>
  </si>
  <si>
    <t>FIAT Albea (172), Palio (178), Siena (173),Strada (178E/278)</t>
  </si>
  <si>
    <t>NF6381C</t>
  </si>
  <si>
    <t xml:space="preserve">VOLVO C70 I, S60 I, S70, S80 I, V70 II, XC70 I, XC90   </t>
  </si>
  <si>
    <t>NF63852</t>
  </si>
  <si>
    <t>BMW X5 (E70, F15), X6 (E71, E72, F16)</t>
  </si>
  <si>
    <t>NF63862</t>
  </si>
  <si>
    <t>AUDI Allroad II, A6 (4F/C6)</t>
  </si>
  <si>
    <t>NF63872</t>
  </si>
  <si>
    <t>CITROEN Berlingo II, C4 Picasso / Grand C4 Picasso, DS5; PEUGEOT Partner II, 3008, 5008</t>
  </si>
  <si>
    <t>NF6391</t>
  </si>
  <si>
    <t>MB A-Klasse, Vaneo</t>
  </si>
  <si>
    <t>NF6392</t>
  </si>
  <si>
    <t>MB Actros I / II / III</t>
  </si>
  <si>
    <t>NF6393</t>
  </si>
  <si>
    <t>MAN FE, F2000, F90, LE, ME, M2000; STEYR</t>
  </si>
  <si>
    <t>NF6394</t>
  </si>
  <si>
    <t xml:space="preserve">OPEL Astra-F, Calibra, Combo-A, Corsa-B, Tigra   </t>
  </si>
  <si>
    <t>NF6396</t>
  </si>
  <si>
    <t>IVECO EuroMover, Stralis, Trakker</t>
  </si>
  <si>
    <t>NF6400C</t>
  </si>
  <si>
    <t>RENAULT Megane CC/III</t>
  </si>
  <si>
    <t>NF6401C</t>
  </si>
  <si>
    <t>RENAULT Laguna III</t>
  </si>
  <si>
    <t>NF6405</t>
  </si>
  <si>
    <t>RENAULT TRUCKS Kerax, Midlum II, Premium Distribution/Route, Premium Lander; VOLVO TRUCKS FE II, FL II</t>
  </si>
  <si>
    <t>NF6406</t>
  </si>
  <si>
    <t>VOLVO TRUCK FH, FH12, FH16, FM</t>
  </si>
  <si>
    <t>NF6406C</t>
  </si>
  <si>
    <t>NF6408</t>
  </si>
  <si>
    <t>VOLVO BUS C10; VOLVO TRUCKS F10, F12, F16, FL10, FL12, FL7</t>
  </si>
  <si>
    <t>NF6410</t>
  </si>
  <si>
    <t>IRISBUS Daily Citis/Recreo/Tourys/Way, EcoDaily Citis/Recreo/Tourys/Way; IVECO Campagnola, Daily V / EcoDaily, Massif; IVECO AUTOBUS (IRISBUS) Rapido</t>
  </si>
  <si>
    <t>NF6411</t>
  </si>
  <si>
    <t>RENAULT TRUCKS Magnum</t>
  </si>
  <si>
    <t>NF6412</t>
  </si>
  <si>
    <t>SCANIA G, P, R, T-Series</t>
  </si>
  <si>
    <t>NF6415</t>
  </si>
  <si>
    <t>DAF CF65, CF75, 65CF, 75CF, 85CF; FODEN Alpha; GINAF X-Series</t>
  </si>
  <si>
    <t>NF6416</t>
  </si>
  <si>
    <t>MERCEDES-BENZ Atego I, Axor I/II, Econic</t>
  </si>
  <si>
    <t>NF6418</t>
  </si>
  <si>
    <t>EVOBUS; HEULIEZ BUS; IRISBUS; IVECO AUTOBUS;  MAN BUSSE; NEOPLAN; RENAULT BUS; SCANIA BUS; WEBASTO-SPHEROS</t>
  </si>
  <si>
    <t>NF6419</t>
  </si>
  <si>
    <t>EVOBUS; IRISBUS; MAN BUSSE; NEOPLAN; SCANIA BUS; SOLARIS BUS; SOLBUS; TEMSA BUS; VAN HOOL; WEBASTO-SPHEROS</t>
  </si>
  <si>
    <t>NF6424</t>
  </si>
  <si>
    <t>HYUNDAI ix35, Tucson I,II, KIA MOTORS Sportage II 04.07--&gt;,III Словакия, IV</t>
  </si>
  <si>
    <t>NF6424C</t>
  </si>
  <si>
    <t>HYUNDAI Tucson I,II, ix35, KIA Sportage II, III</t>
  </si>
  <si>
    <t>NF6425</t>
  </si>
  <si>
    <t>Hyundai Accent III, Elantara II,III, i20 II, i30, KIA Carens IV, Cee'd II</t>
  </si>
  <si>
    <t>NF6425C</t>
  </si>
  <si>
    <t>NF6426</t>
  </si>
  <si>
    <t>NISSAN Murano, Teana</t>
  </si>
  <si>
    <t>NF6426C</t>
  </si>
  <si>
    <t>NF6428</t>
  </si>
  <si>
    <t>NF6428C</t>
  </si>
  <si>
    <t>DAIHATSU Charade II, LEXUS CT, ES, GS, GX, IS + IS SportCross, LFA, LS, LX, NX, RX, SUBARU Legacy IV, Outback III, Trezia, TOYOTA Alphard II, Auris I,II, Avensis III, Camry, Corolla X,XI, HiLux / Fortuner, Highlander II, Kluger, Land Cruiser, Mirai, Prius, RAV 4 III,IV, Tundra, Urban Cruiser, Verso, Yaris I, II,III</t>
  </si>
  <si>
    <t>NF6429</t>
  </si>
  <si>
    <t>AUDI A1; SEAT Ibiza V, Toledo IV; SKODA Fabia II, Praktik, Rapid, Roomster; VW Polo V</t>
  </si>
  <si>
    <t>NF6429C</t>
  </si>
  <si>
    <t>NF6430</t>
  </si>
  <si>
    <t>AUDI A3 + Cabriolet (8VA/8VS/8V7), Q2 (GA), TT / TTS / TTRS III (FV), MAN TRUCK TGE (17--&gt;), SEAT Ateca, Leon III, SKODA Kodiaq, Octavia III, Superb III (3V), VOLKSWAGEN Crafter II 30, 35 (SY, SZ, UZ), Golf Sportsvan (AM1), Golf VII (5G1/BA5), Passat (3G2, 3G5), Tiguan II (AD1), Touran (5T)</t>
  </si>
  <si>
    <t>NF6430C</t>
  </si>
  <si>
    <t>AUDI A3 (8VA/8VS/8V7), Q2 (GA), TT, SEAT Ateca, Leon III, SKODA Octavia III, Superb III (3V), VW Golf Sportsvan (AM1), Golf VII (5G1/BA5), Passat (3G2, 3G5), Tiguan II (AD1), Touran (5T)</t>
  </si>
  <si>
    <t>NF6431C</t>
  </si>
  <si>
    <t>PORSCHE Cayenne II (958), VW Touareg II (7P)</t>
  </si>
  <si>
    <t>NF6433</t>
  </si>
  <si>
    <t>LADA Vesta, X-Ray, RENAULT Logan II, Sandero II, Clio IV</t>
  </si>
  <si>
    <t>NF6433C</t>
  </si>
  <si>
    <t>NF6436</t>
  </si>
  <si>
    <t>ГАЗель NEXT</t>
  </si>
  <si>
    <t>NF6436C</t>
  </si>
  <si>
    <t>NF6437</t>
  </si>
  <si>
    <t>GREAT WALL Hover H5 (8104400BK00XA, 8104400BK11XA)</t>
  </si>
  <si>
    <t>NF6437C</t>
  </si>
  <si>
    <t>NF6441C</t>
  </si>
  <si>
    <t>LAND ROVER Discovery 3,4, Range Rover Sport</t>
  </si>
  <si>
    <t>NF64512</t>
  </si>
  <si>
    <t>NISSAN Navara (D40), Navara / Hardbody (D22), Pathfinder</t>
  </si>
  <si>
    <t>NF6452</t>
  </si>
  <si>
    <t>VOLVO S60 II / V60 / Cross Country, S80 II, V70 II, XC60, XC70 II</t>
  </si>
  <si>
    <t>NF6453</t>
  </si>
  <si>
    <t>NF6453C</t>
  </si>
  <si>
    <t>NF6455</t>
  </si>
  <si>
    <t>NISSAN Juke, Pulsar, Sentra, Tiida III (C13R / Russia), RENAULT Fluence</t>
  </si>
  <si>
    <t>NF6455C</t>
  </si>
  <si>
    <t>NF6456</t>
  </si>
  <si>
    <t>FORD Transit 2007</t>
  </si>
  <si>
    <t>NF6456C</t>
  </si>
  <si>
    <t>NF6457</t>
  </si>
  <si>
    <t>JEEP Grand Cherokee IV (WK/WK2)</t>
  </si>
  <si>
    <t>NF6458</t>
  </si>
  <si>
    <t>HYUNDAI Grandeur / Azera, Santa Fé II, Sonata V (NF), KIA MOTORS Magentis II (MG)</t>
  </si>
  <si>
    <t>NF6459</t>
  </si>
  <si>
    <t>HYUNDAI Santa Fé III</t>
  </si>
  <si>
    <t>NF6460</t>
  </si>
  <si>
    <t>HYUNDAI Elantra II / Elantra TAGAZ (XD2), Elantra III (MD), i20 II, i30 + i30cw (GD), KIA MOTORS Rio IV, Carens IV, Cee'd II / Pro_Cee'd II / Sporty Wagon II (FD), Cerato III</t>
  </si>
  <si>
    <t>NF64612</t>
  </si>
  <si>
    <t>HYUNDAI H-1/H-1 Starex / H 200/ i800 / iLoad / Satellite</t>
  </si>
  <si>
    <t>NF6462</t>
  </si>
  <si>
    <t>УАЗ  "Patriot" c кондиционером после 09.2016 г.в.</t>
  </si>
  <si>
    <t>NF6462C</t>
  </si>
  <si>
    <t>NF6548</t>
  </si>
  <si>
    <t>HYUNDAI Creta, Solaris II (2017--&gt;), KIA Rio IV (2017--&gt;)</t>
  </si>
  <si>
    <t>NF6607</t>
  </si>
  <si>
    <t>NF6609</t>
  </si>
  <si>
    <t>Scania P,R,T,4-Serie</t>
  </si>
  <si>
    <t>NF6614</t>
  </si>
  <si>
    <t>ERF; MAN TGA, TGL, TGM, TGS, TGX; MAN BUSSE; NEOPLAN; STEYR</t>
  </si>
  <si>
    <t>NF6625</t>
  </si>
  <si>
    <t>Система кондиционирования Scania R 7, R 8 (Автобус)</t>
  </si>
  <si>
    <t>MANN/OEM</t>
  </si>
  <si>
    <t>Mahle/ Knecht</t>
  </si>
  <si>
    <t>Filtron</t>
  </si>
  <si>
    <t>SCT</t>
  </si>
  <si>
    <t>BIG</t>
  </si>
  <si>
    <t>АВТОМОБИЛИ</t>
  </si>
  <si>
    <t>нет</t>
  </si>
  <si>
    <t>Изменение цены с 01.05.2018                     да/нет</t>
  </si>
  <si>
    <t xml:space="preserve">2111-8122012 </t>
  </si>
  <si>
    <t>KL1141</t>
  </si>
  <si>
    <t>GB-9833</t>
  </si>
  <si>
    <t>GB-9833/C</t>
  </si>
  <si>
    <t xml:space="preserve">1118-8122010 </t>
  </si>
  <si>
    <t>LA933</t>
  </si>
  <si>
    <t>K1229</t>
  </si>
  <si>
    <t>SA1150</t>
  </si>
  <si>
    <t>GB-9831</t>
  </si>
  <si>
    <t>GB-9831/C</t>
  </si>
  <si>
    <t xml:space="preserve">2123-8122010 </t>
  </si>
  <si>
    <t>SAK150</t>
  </si>
  <si>
    <t>GB-9832</t>
  </si>
  <si>
    <t>188 А5.000</t>
  </si>
  <si>
    <t>LA144</t>
  </si>
  <si>
    <t>K1101</t>
  </si>
  <si>
    <t>GB-9936</t>
  </si>
  <si>
    <t>GB-9936/C</t>
  </si>
  <si>
    <t>GB-9957</t>
  </si>
  <si>
    <t>GB-9957/C</t>
  </si>
  <si>
    <t>GB-9977</t>
  </si>
  <si>
    <t>GB-9977/C</t>
  </si>
  <si>
    <t>GB-9970</t>
  </si>
  <si>
    <t>GB-9970/C</t>
  </si>
  <si>
    <t>CU3567</t>
  </si>
  <si>
    <t>LA78</t>
  </si>
  <si>
    <t>K1054</t>
  </si>
  <si>
    <t>SA1113</t>
  </si>
  <si>
    <t>GB-9844</t>
  </si>
  <si>
    <t>CUK3567</t>
  </si>
  <si>
    <t>LAK78</t>
  </si>
  <si>
    <t>K1054A</t>
  </si>
  <si>
    <t>GB-9844/C</t>
  </si>
  <si>
    <t>CU2440</t>
  </si>
  <si>
    <t>LA220</t>
  </si>
  <si>
    <t>K1150</t>
  </si>
  <si>
    <t>SA1164</t>
  </si>
  <si>
    <t>GB-9814</t>
  </si>
  <si>
    <t>CUK2440</t>
  </si>
  <si>
    <t>LAK293</t>
  </si>
  <si>
    <t>K1150A</t>
  </si>
  <si>
    <t>SAK164</t>
  </si>
  <si>
    <t>GB-9814/C</t>
  </si>
  <si>
    <t>CU3192</t>
  </si>
  <si>
    <t>LA46</t>
  </si>
  <si>
    <t>K1032</t>
  </si>
  <si>
    <t>SA1110</t>
  </si>
  <si>
    <t>GB-9848</t>
  </si>
  <si>
    <t>CUK3192</t>
  </si>
  <si>
    <t>LAK46</t>
  </si>
  <si>
    <t>K1032A</t>
  </si>
  <si>
    <t>GB-9848/C</t>
  </si>
  <si>
    <t>CU2882</t>
  </si>
  <si>
    <t>LA31</t>
  </si>
  <si>
    <t>K1006</t>
  </si>
  <si>
    <t>SA1106</t>
  </si>
  <si>
    <t>GB-9803</t>
  </si>
  <si>
    <t>CUK2882</t>
  </si>
  <si>
    <t>LAK31</t>
  </si>
  <si>
    <t>K1006A</t>
  </si>
  <si>
    <t>SAK106</t>
  </si>
  <si>
    <t>GB-9803/C</t>
  </si>
  <si>
    <t>CU3054</t>
  </si>
  <si>
    <t>LA75</t>
  </si>
  <si>
    <t>K1014</t>
  </si>
  <si>
    <t>SA1126</t>
  </si>
  <si>
    <t>GB-9879</t>
  </si>
  <si>
    <t>CUK3054</t>
  </si>
  <si>
    <t>LAK75</t>
  </si>
  <si>
    <t>K1014A</t>
  </si>
  <si>
    <t>SAK126</t>
  </si>
  <si>
    <t>GB-9879/C</t>
  </si>
  <si>
    <t>CU2533-2</t>
  </si>
  <si>
    <t>LA467/S</t>
  </si>
  <si>
    <t>GB-9987</t>
  </si>
  <si>
    <t>CU3338</t>
  </si>
  <si>
    <t>LA177</t>
  </si>
  <si>
    <t>K1031</t>
  </si>
  <si>
    <t>SA1134</t>
  </si>
  <si>
    <t>GB-9804</t>
  </si>
  <si>
    <t>CUK3338</t>
  </si>
  <si>
    <t>LAK177</t>
  </si>
  <si>
    <t>K1031A</t>
  </si>
  <si>
    <t>CU2862</t>
  </si>
  <si>
    <t>LA63</t>
  </si>
  <si>
    <t>K1047</t>
  </si>
  <si>
    <t>SA1144</t>
  </si>
  <si>
    <t>GB-9897</t>
  </si>
  <si>
    <t>CUK2862</t>
  </si>
  <si>
    <t>LAK63</t>
  </si>
  <si>
    <t>K1047A</t>
  </si>
  <si>
    <t>SAK144</t>
  </si>
  <si>
    <t>GB-9897/C</t>
  </si>
  <si>
    <t>CU2035</t>
  </si>
  <si>
    <t>LA157</t>
  </si>
  <si>
    <t>K1123</t>
  </si>
  <si>
    <t>SA1138</t>
  </si>
  <si>
    <t>GB-9830</t>
  </si>
  <si>
    <t>CUK2035</t>
  </si>
  <si>
    <t>LAK157</t>
  </si>
  <si>
    <t>K1123A</t>
  </si>
  <si>
    <t>SAK138</t>
  </si>
  <si>
    <t>GB-9830/C</t>
  </si>
  <si>
    <t>CU2842</t>
  </si>
  <si>
    <t>LA182</t>
  </si>
  <si>
    <t>K1155</t>
  </si>
  <si>
    <t>SA1165</t>
  </si>
  <si>
    <t>GB-9914</t>
  </si>
  <si>
    <t>CUK2842</t>
  </si>
  <si>
    <t>LAK182</t>
  </si>
  <si>
    <t>K1155A</t>
  </si>
  <si>
    <t>SAK165</t>
  </si>
  <si>
    <t>GB-9914/C</t>
  </si>
  <si>
    <t>CU2757</t>
  </si>
  <si>
    <t>LA74</t>
  </si>
  <si>
    <t>K1055</t>
  </si>
  <si>
    <t>SA1104</t>
  </si>
  <si>
    <t>GB-9875</t>
  </si>
  <si>
    <t>CUK2757</t>
  </si>
  <si>
    <t>LAK74</t>
  </si>
  <si>
    <t>K1055A</t>
  </si>
  <si>
    <t>GB-9875/C</t>
  </si>
  <si>
    <t>CU2680</t>
  </si>
  <si>
    <t>LA153</t>
  </si>
  <si>
    <t>K1102</t>
  </si>
  <si>
    <t>SA1179</t>
  </si>
  <si>
    <t>GB-9893</t>
  </si>
  <si>
    <t>CUK2680</t>
  </si>
  <si>
    <t>LAK153</t>
  </si>
  <si>
    <t>K1102A</t>
  </si>
  <si>
    <t>GB-9893/C</t>
  </si>
  <si>
    <t>CU2736-2</t>
  </si>
  <si>
    <t>LA73/S</t>
  </si>
  <si>
    <t>K1075-2X</t>
  </si>
  <si>
    <t>SA1105</t>
  </si>
  <si>
    <t>GB-9852</t>
  </si>
  <si>
    <t>CUK2736-2</t>
  </si>
  <si>
    <t>LAK73/S</t>
  </si>
  <si>
    <t>K1075A-2X</t>
  </si>
  <si>
    <t>SA1105K</t>
  </si>
  <si>
    <t>GB-9852/C</t>
  </si>
  <si>
    <t>CU2835</t>
  </si>
  <si>
    <t>LA80</t>
  </si>
  <si>
    <t>K1015</t>
  </si>
  <si>
    <t>SA1154</t>
  </si>
  <si>
    <t>GB-9802</t>
  </si>
  <si>
    <t>CUK2835</t>
  </si>
  <si>
    <t>LAK80</t>
  </si>
  <si>
    <t>K1015A</t>
  </si>
  <si>
    <t>CU3139-2</t>
  </si>
  <si>
    <t>LA197, LA197S</t>
  </si>
  <si>
    <t>K1160-2X</t>
  </si>
  <si>
    <t>SA1156</t>
  </si>
  <si>
    <t>GB-9898</t>
  </si>
  <si>
    <t>CUK3139-2</t>
  </si>
  <si>
    <t>LAK197</t>
  </si>
  <si>
    <t>K1160A-2X</t>
  </si>
  <si>
    <t>SAK156</t>
  </si>
  <si>
    <t>GB-9898/C</t>
  </si>
  <si>
    <t>CU4151</t>
  </si>
  <si>
    <t>LA49</t>
  </si>
  <si>
    <t>K1009</t>
  </si>
  <si>
    <t>SA1115</t>
  </si>
  <si>
    <t>GB-9808</t>
  </si>
  <si>
    <t>CUK4151</t>
  </si>
  <si>
    <t>LAK49</t>
  </si>
  <si>
    <t>K1009A</t>
  </si>
  <si>
    <t>GB-9808/C</t>
  </si>
  <si>
    <t>CU3337</t>
  </si>
  <si>
    <t>LA117</t>
  </si>
  <si>
    <t>K1081</t>
  </si>
  <si>
    <t>SA1127</t>
  </si>
  <si>
    <t>GB-9882</t>
  </si>
  <si>
    <t>CUK3337</t>
  </si>
  <si>
    <t>LAK117</t>
  </si>
  <si>
    <t>K1081A</t>
  </si>
  <si>
    <t>GB-9882/C</t>
  </si>
  <si>
    <t>CU2143</t>
  </si>
  <si>
    <t>LA189</t>
  </si>
  <si>
    <t>K1138</t>
  </si>
  <si>
    <t>GB-9905</t>
  </si>
  <si>
    <t>CUK2143</t>
  </si>
  <si>
    <t>LAK189</t>
  </si>
  <si>
    <t>K1138A</t>
  </si>
  <si>
    <t>SAK250</t>
  </si>
  <si>
    <t>GB-9905/C</t>
  </si>
  <si>
    <t>CU3037</t>
  </si>
  <si>
    <t>LA93</t>
  </si>
  <si>
    <t>K1078</t>
  </si>
  <si>
    <t>SA1135</t>
  </si>
  <si>
    <t>GB-9878</t>
  </si>
  <si>
    <t>CUK3037</t>
  </si>
  <si>
    <t>LAK93</t>
  </si>
  <si>
    <t>K1078A</t>
  </si>
  <si>
    <t>GB-9878/C</t>
  </si>
  <si>
    <t>CU2545</t>
  </si>
  <si>
    <t>LA120</t>
  </si>
  <si>
    <t>K1079</t>
  </si>
  <si>
    <t>SA1123</t>
  </si>
  <si>
    <t>GB-9892</t>
  </si>
  <si>
    <t>CUK2545</t>
  </si>
  <si>
    <t>LAK120</t>
  </si>
  <si>
    <t>K1079A</t>
  </si>
  <si>
    <t>GB-9892/C</t>
  </si>
  <si>
    <t>CU3554</t>
  </si>
  <si>
    <t>LA77</t>
  </si>
  <si>
    <t>K1010</t>
  </si>
  <si>
    <t>SA1129</t>
  </si>
  <si>
    <t>GB-9828</t>
  </si>
  <si>
    <t>CUK3554</t>
  </si>
  <si>
    <t>LAK77</t>
  </si>
  <si>
    <t>K1010A</t>
  </si>
  <si>
    <t>CU5257</t>
  </si>
  <si>
    <t>LA25</t>
  </si>
  <si>
    <t>K1008</t>
  </si>
  <si>
    <t>SA1118</t>
  </si>
  <si>
    <t>GB-9801</t>
  </si>
  <si>
    <t>CUK5257</t>
  </si>
  <si>
    <t>LAK25</t>
  </si>
  <si>
    <t>K1008A</t>
  </si>
  <si>
    <t>SAK118</t>
  </si>
  <si>
    <t>GB-9801/C</t>
  </si>
  <si>
    <t>CU2433</t>
  </si>
  <si>
    <t>LA169</t>
  </si>
  <si>
    <t>K1110</t>
  </si>
  <si>
    <t>GB-9829</t>
  </si>
  <si>
    <t>CUK2433</t>
  </si>
  <si>
    <t>LAK169</t>
  </si>
  <si>
    <t>K1110A</t>
  </si>
  <si>
    <t>SAK1213</t>
  </si>
  <si>
    <t>GB-9829/C</t>
  </si>
  <si>
    <t>CU2559</t>
  </si>
  <si>
    <t>K1154</t>
  </si>
  <si>
    <t>SA1200</t>
  </si>
  <si>
    <t>GB-9903</t>
  </si>
  <si>
    <t>CUK2559</t>
  </si>
  <si>
    <t>LAK220</t>
  </si>
  <si>
    <t>K1154A</t>
  </si>
  <si>
    <t>GB-9903/C</t>
  </si>
  <si>
    <t>CU3032</t>
  </si>
  <si>
    <t>LA33</t>
  </si>
  <si>
    <t>K1023</t>
  </si>
  <si>
    <t>SA1109</t>
  </si>
  <si>
    <t>CUK3032</t>
  </si>
  <si>
    <t>LAK33</t>
  </si>
  <si>
    <t>K1023A</t>
  </si>
  <si>
    <t>CU2945</t>
  </si>
  <si>
    <t>LA87</t>
  </si>
  <si>
    <t>K1052</t>
  </si>
  <si>
    <t>SA1101</t>
  </si>
  <si>
    <t>GB-9824</t>
  </si>
  <si>
    <t>CUK2945</t>
  </si>
  <si>
    <t>LAK87</t>
  </si>
  <si>
    <t>K1052A</t>
  </si>
  <si>
    <t>GB-9824/C</t>
  </si>
  <si>
    <t>CU2424</t>
  </si>
  <si>
    <t>LA108</t>
  </si>
  <si>
    <t>K1030</t>
  </si>
  <si>
    <t>CUK2424</t>
  </si>
  <si>
    <t>LAK108</t>
  </si>
  <si>
    <t>K1030A</t>
  </si>
  <si>
    <t>CU2149</t>
  </si>
  <si>
    <t>LA136</t>
  </si>
  <si>
    <t>K1089</t>
  </si>
  <si>
    <t>SA1212</t>
  </si>
  <si>
    <t>GB-9902</t>
  </si>
  <si>
    <t>CUK2149</t>
  </si>
  <si>
    <t>LAK136</t>
  </si>
  <si>
    <t>K1089A</t>
  </si>
  <si>
    <t>GB-9902/C</t>
  </si>
  <si>
    <t>CU21009</t>
  </si>
  <si>
    <t>CU29002-2</t>
  </si>
  <si>
    <t>LA495</t>
  </si>
  <si>
    <t>CF10933-2</t>
  </si>
  <si>
    <t>SA1237</t>
  </si>
  <si>
    <t>CU4054</t>
  </si>
  <si>
    <t>LA252</t>
  </si>
  <si>
    <t>K1202</t>
  </si>
  <si>
    <t>CUK4054</t>
  </si>
  <si>
    <t>LAK252</t>
  </si>
  <si>
    <t>K1202A</t>
  </si>
  <si>
    <t>CU3448</t>
  </si>
  <si>
    <t>LA57</t>
  </si>
  <si>
    <t>K1066</t>
  </si>
  <si>
    <t>SA1176</t>
  </si>
  <si>
    <t>GB-9884</t>
  </si>
  <si>
    <t>CUK3448</t>
  </si>
  <si>
    <t>LAK57</t>
  </si>
  <si>
    <t>K1066A</t>
  </si>
  <si>
    <t>GB-9884/C</t>
  </si>
  <si>
    <t>CU2356</t>
  </si>
  <si>
    <t>LA440</t>
  </si>
  <si>
    <t>K1149</t>
  </si>
  <si>
    <t>SA1236</t>
  </si>
  <si>
    <t>GB-9825</t>
  </si>
  <si>
    <t>CUK2356</t>
  </si>
  <si>
    <t>LAK440</t>
  </si>
  <si>
    <t>K1149A</t>
  </si>
  <si>
    <t>CU2345</t>
  </si>
  <si>
    <t>LA119</t>
  </si>
  <si>
    <t>K1060</t>
  </si>
  <si>
    <t>SA1182</t>
  </si>
  <si>
    <t>GB-9872</t>
  </si>
  <si>
    <t>CUK2345</t>
  </si>
  <si>
    <t>LAK119</t>
  </si>
  <si>
    <t>K1060A</t>
  </si>
  <si>
    <t>SAK139</t>
  </si>
  <si>
    <t>GB-9872/C</t>
  </si>
  <si>
    <t>CU1828</t>
  </si>
  <si>
    <t>LA109</t>
  </si>
  <si>
    <t>K1183</t>
  </si>
  <si>
    <t>SA1209</t>
  </si>
  <si>
    <t>GB-9859</t>
  </si>
  <si>
    <t>CUK1828</t>
  </si>
  <si>
    <t>LAK109</t>
  </si>
  <si>
    <t>K1183A</t>
  </si>
  <si>
    <t>GB-9859/C</t>
  </si>
  <si>
    <t>CU2131</t>
  </si>
  <si>
    <t>LA131</t>
  </si>
  <si>
    <t>K1083</t>
  </si>
  <si>
    <t>SA1153</t>
  </si>
  <si>
    <t>GB-9860</t>
  </si>
  <si>
    <t>CUK2131</t>
  </si>
  <si>
    <t>LAK131</t>
  </si>
  <si>
    <t>K1083A</t>
  </si>
  <si>
    <t>GB-9860/C</t>
  </si>
  <si>
    <t>CU2253</t>
  </si>
  <si>
    <t>LA82</t>
  </si>
  <si>
    <t>K1017</t>
  </si>
  <si>
    <t>SA1220</t>
  </si>
  <si>
    <t>GB-9869</t>
  </si>
  <si>
    <t>CUK2253</t>
  </si>
  <si>
    <t>LAK82</t>
  </si>
  <si>
    <t>K1017A</t>
  </si>
  <si>
    <t>CU1823</t>
  </si>
  <si>
    <t>LA168/S</t>
  </si>
  <si>
    <t>K1164</t>
  </si>
  <si>
    <t>CUK1823</t>
  </si>
  <si>
    <t>LAK168/S</t>
  </si>
  <si>
    <t>CU2358</t>
  </si>
  <si>
    <t>LA216</t>
  </si>
  <si>
    <t>K1187</t>
  </si>
  <si>
    <t>SA1205</t>
  </si>
  <si>
    <t>GB-9919</t>
  </si>
  <si>
    <t>CUK2358</t>
  </si>
  <si>
    <t>LAK216</t>
  </si>
  <si>
    <t>K1187A</t>
  </si>
  <si>
    <t>GB-9919/C</t>
  </si>
  <si>
    <t>CU1835, CU1827</t>
  </si>
  <si>
    <t>LA155</t>
  </si>
  <si>
    <t>K1164, K1236</t>
  </si>
  <si>
    <t>GB-9955</t>
  </si>
  <si>
    <t>CUK1835, CUK1827</t>
  </si>
  <si>
    <t>LAK155</t>
  </si>
  <si>
    <t>K1164A</t>
  </si>
  <si>
    <t>SAK269</t>
  </si>
  <si>
    <t>GB-9955/C</t>
  </si>
  <si>
    <t>CU2330</t>
  </si>
  <si>
    <t>LA361</t>
  </si>
  <si>
    <t>K1178</t>
  </si>
  <si>
    <t>SA1140</t>
  </si>
  <si>
    <t>GB-9912</t>
  </si>
  <si>
    <t>CUK2330</t>
  </si>
  <si>
    <t>LAK361</t>
  </si>
  <si>
    <t>K1178A</t>
  </si>
  <si>
    <t>GB-9912/C</t>
  </si>
  <si>
    <t>CU1719</t>
  </si>
  <si>
    <t>LA362</t>
  </si>
  <si>
    <t>K1166</t>
  </si>
  <si>
    <t>SA1141</t>
  </si>
  <si>
    <t>GB-9908</t>
  </si>
  <si>
    <t>CUK1719</t>
  </si>
  <si>
    <t>LAK362</t>
  </si>
  <si>
    <t>K1166A</t>
  </si>
  <si>
    <t>GB-9908/C</t>
  </si>
  <si>
    <t>CU2012</t>
  </si>
  <si>
    <t>LA624</t>
  </si>
  <si>
    <t>K1258</t>
  </si>
  <si>
    <t>GB-9924</t>
  </si>
  <si>
    <t>CUK2012</t>
  </si>
  <si>
    <t>LAK624</t>
  </si>
  <si>
    <t>K1258A</t>
  </si>
  <si>
    <t>GB-9924/C</t>
  </si>
  <si>
    <t>CU2506-2</t>
  </si>
  <si>
    <t>LA195/S</t>
  </si>
  <si>
    <t>K1182-2X</t>
  </si>
  <si>
    <t>SA1167</t>
  </si>
  <si>
    <t>GB-9839</t>
  </si>
  <si>
    <t>CUK2506-2</t>
  </si>
  <si>
    <t>LAK195/S</t>
  </si>
  <si>
    <t>K1182-2XA</t>
  </si>
  <si>
    <t>GB-9839/C</t>
  </si>
  <si>
    <t>CU2647</t>
  </si>
  <si>
    <t>LA347</t>
  </si>
  <si>
    <t>K1140</t>
  </si>
  <si>
    <t>GB-9913</t>
  </si>
  <si>
    <t>CUK2647</t>
  </si>
  <si>
    <t>K1140A</t>
  </si>
  <si>
    <t>GB-9913/C</t>
  </si>
  <si>
    <t>CU2634</t>
  </si>
  <si>
    <t>LA401</t>
  </si>
  <si>
    <t>K1249</t>
  </si>
  <si>
    <t>GB-9933</t>
  </si>
  <si>
    <t>CUK2634</t>
  </si>
  <si>
    <t>LAK401</t>
  </si>
  <si>
    <t>GB-9933/C</t>
  </si>
  <si>
    <t>CU2336</t>
  </si>
  <si>
    <t>LA301</t>
  </si>
  <si>
    <t>K1232</t>
  </si>
  <si>
    <t>GB-9910</t>
  </si>
  <si>
    <t>CUK2336</t>
  </si>
  <si>
    <t>LAK301</t>
  </si>
  <si>
    <t>K1232A</t>
  </si>
  <si>
    <t>GB-9910/C</t>
  </si>
  <si>
    <t>CU2521-2</t>
  </si>
  <si>
    <t>LA356/S</t>
  </si>
  <si>
    <t>K1208-2x</t>
  </si>
  <si>
    <t>GB-9935</t>
  </si>
  <si>
    <t>CUK2521-2</t>
  </si>
  <si>
    <t>LAK356/S</t>
  </si>
  <si>
    <t>K1208A-2x</t>
  </si>
  <si>
    <t>GB-9935/C</t>
  </si>
  <si>
    <t>CU25004-2, CU2521-2</t>
  </si>
  <si>
    <t>LA935/S</t>
  </si>
  <si>
    <t>K1282-2X</t>
  </si>
  <si>
    <t>GB-9900</t>
  </si>
  <si>
    <t>LAK935/S</t>
  </si>
  <si>
    <t>K1282A-2X</t>
  </si>
  <si>
    <t>GB-9900/C</t>
  </si>
  <si>
    <t>CU2043</t>
  </si>
  <si>
    <t>LA158</t>
  </si>
  <si>
    <t>K1161</t>
  </si>
  <si>
    <t>SA1215</t>
  </si>
  <si>
    <t>GB-9865</t>
  </si>
  <si>
    <t>CUK2043</t>
  </si>
  <si>
    <t>LAK158</t>
  </si>
  <si>
    <t>K1161A</t>
  </si>
  <si>
    <t>GB-9865/C</t>
  </si>
  <si>
    <t>CU22002-2</t>
  </si>
  <si>
    <t>LAK448</t>
  </si>
  <si>
    <t>K1213</t>
  </si>
  <si>
    <t>GB-9928</t>
  </si>
  <si>
    <t>CUK22002-2</t>
  </si>
  <si>
    <t>K1213A</t>
  </si>
  <si>
    <t>SAK127</t>
  </si>
  <si>
    <t>LA294</t>
  </si>
  <si>
    <t>K1210</t>
  </si>
  <si>
    <t>CUK2246</t>
  </si>
  <si>
    <t>LAK294</t>
  </si>
  <si>
    <t>SAK123</t>
  </si>
  <si>
    <t>CU2226</t>
  </si>
  <si>
    <t>SA1222</t>
  </si>
  <si>
    <t>GB-9911</t>
  </si>
  <si>
    <t>CUK2226</t>
  </si>
  <si>
    <t>GB-9911/C</t>
  </si>
  <si>
    <t>TC1015</t>
  </si>
  <si>
    <t>*</t>
  </si>
  <si>
    <t>038107065HE</t>
  </si>
  <si>
    <t>CU2252, CU22003</t>
  </si>
  <si>
    <t>LA371</t>
  </si>
  <si>
    <t>K1217</t>
  </si>
  <si>
    <t>SA2252</t>
  </si>
  <si>
    <t>GB-9823</t>
  </si>
  <si>
    <t>CUK2252</t>
  </si>
  <si>
    <t>LAK371</t>
  </si>
  <si>
    <t>GB-9981/C</t>
  </si>
  <si>
    <t>CU2434</t>
  </si>
  <si>
    <t>LA298</t>
  </si>
  <si>
    <t>K1231</t>
  </si>
  <si>
    <t>SA1238</t>
  </si>
  <si>
    <t>GB-9960</t>
  </si>
  <si>
    <t>CUK2434</t>
  </si>
  <si>
    <t>LAK298</t>
  </si>
  <si>
    <t>SAK1238</t>
  </si>
  <si>
    <t>GB-9960/C</t>
  </si>
  <si>
    <t>CU2362</t>
  </si>
  <si>
    <t>LA343</t>
  </si>
  <si>
    <t>K1219</t>
  </si>
  <si>
    <t>GB-9909</t>
  </si>
  <si>
    <t>CUK2362</t>
  </si>
  <si>
    <t>LAK343</t>
  </si>
  <si>
    <t>GB-9909/C</t>
  </si>
  <si>
    <t>SA1301</t>
  </si>
  <si>
    <t>GB-9922</t>
  </si>
  <si>
    <t>GB-9922/C</t>
  </si>
  <si>
    <t>CU2327-2</t>
  </si>
  <si>
    <t>LA122</t>
  </si>
  <si>
    <t>K1198-2X</t>
  </si>
  <si>
    <t>SA1186</t>
  </si>
  <si>
    <t>GB-9896</t>
  </si>
  <si>
    <t>CUK2327-2</t>
  </si>
  <si>
    <t>LAK122</t>
  </si>
  <si>
    <t>GB-9896/C</t>
  </si>
  <si>
    <t>08R79S30600</t>
  </si>
  <si>
    <t>CU3455</t>
  </si>
  <si>
    <t>LA21</t>
  </si>
  <si>
    <t>K1002</t>
  </si>
  <si>
    <t>SA1111</t>
  </si>
  <si>
    <t>GB-9904</t>
  </si>
  <si>
    <t>CUK3455</t>
  </si>
  <si>
    <t>LAK21</t>
  </si>
  <si>
    <t>K1002A</t>
  </si>
  <si>
    <t>GB-9904/C</t>
  </si>
  <si>
    <t>CU3059</t>
  </si>
  <si>
    <t>LA36</t>
  </si>
  <si>
    <t>K1001</t>
  </si>
  <si>
    <t>SA1108</t>
  </si>
  <si>
    <t>GB-9842</t>
  </si>
  <si>
    <t>CUK3059</t>
  </si>
  <si>
    <t>LAK36</t>
  </si>
  <si>
    <t>K1001A</t>
  </si>
  <si>
    <t>SAK1108</t>
  </si>
  <si>
    <t>GB-9842/C</t>
  </si>
  <si>
    <t>CU2839</t>
  </si>
  <si>
    <t>LA265</t>
  </si>
  <si>
    <t> K1157</t>
  </si>
  <si>
    <t>CUK2839</t>
  </si>
  <si>
    <t>LAK265</t>
  </si>
  <si>
    <t> K1157A</t>
  </si>
  <si>
    <t>CU3340</t>
  </si>
  <si>
    <t>LA32/2</t>
  </si>
  <si>
    <t> K1020</t>
  </si>
  <si>
    <t>SA1190</t>
  </si>
  <si>
    <t>GB-9855</t>
  </si>
  <si>
    <t>CUK3340</t>
  </si>
  <si>
    <t>LAK59</t>
  </si>
  <si>
    <t>K1020A</t>
  </si>
  <si>
    <t>SAK190</t>
  </si>
  <si>
    <t>GB-9855/C</t>
  </si>
  <si>
    <t>80291S84A01</t>
  </si>
  <si>
    <t>LA172</t>
  </si>
  <si>
    <t>LAK172</t>
  </si>
  <si>
    <t>80290S0XA01</t>
  </si>
  <si>
    <t>CU2532</t>
  </si>
  <si>
    <t>LA441</t>
  </si>
  <si>
    <t>K1245</t>
  </si>
  <si>
    <t>SA1188</t>
  </si>
  <si>
    <t>GB-9938</t>
  </si>
  <si>
    <t>CUK2532</t>
  </si>
  <si>
    <t>LAK441</t>
  </si>
  <si>
    <t>GB-9938/C</t>
  </si>
  <si>
    <t>CU17003</t>
  </si>
  <si>
    <t>LA476</t>
  </si>
  <si>
    <t>K1011</t>
  </si>
  <si>
    <t>GB-9921</t>
  </si>
  <si>
    <t>CUK17003</t>
  </si>
  <si>
    <t>GB-9921/C</t>
  </si>
  <si>
    <t>CU4251</t>
  </si>
  <si>
    <t>LA11</t>
  </si>
  <si>
    <t>K1000</t>
  </si>
  <si>
    <t>SA1116</t>
  </si>
  <si>
    <t>GB-9811</t>
  </si>
  <si>
    <t>CUK4251</t>
  </si>
  <si>
    <t>LAK476</t>
  </si>
  <si>
    <t>K1000A</t>
  </si>
  <si>
    <t>SAK116</t>
  </si>
  <si>
    <t>GB-9811/C</t>
  </si>
  <si>
    <t>CU5366</t>
  </si>
  <si>
    <t>LA62</t>
  </si>
  <si>
    <t>K1265</t>
  </si>
  <si>
    <t>SA1146</t>
  </si>
  <si>
    <t>GB-9854</t>
  </si>
  <si>
    <t>CUK5366</t>
  </si>
  <si>
    <t>LAK62</t>
  </si>
  <si>
    <t>K1265A</t>
  </si>
  <si>
    <t>SAK1146</t>
  </si>
  <si>
    <t>GB-9854/C</t>
  </si>
  <si>
    <t>CU2141</t>
  </si>
  <si>
    <t>LA424</t>
  </si>
  <si>
    <t>K1241</t>
  </si>
  <si>
    <t>SA1139</t>
  </si>
  <si>
    <t>GB-9930</t>
  </si>
  <si>
    <t>CUK2141</t>
  </si>
  <si>
    <t>LAK425</t>
  </si>
  <si>
    <t>GB-9930/C</t>
  </si>
  <si>
    <t>CU1919</t>
  </si>
  <si>
    <t>LA395</t>
  </si>
  <si>
    <t>SA1208</t>
  </si>
  <si>
    <t>GB-9926</t>
  </si>
  <si>
    <t>CUK1919</t>
  </si>
  <si>
    <t>LAK395</t>
  </si>
  <si>
    <t>K1210A</t>
  </si>
  <si>
    <t>GB-9926/C</t>
  </si>
  <si>
    <t>CU2231</t>
  </si>
  <si>
    <t>LA485</t>
  </si>
  <si>
    <t>K1240</t>
  </si>
  <si>
    <t>SA1173</t>
  </si>
  <si>
    <t>GB-9934</t>
  </si>
  <si>
    <t>CUK2231</t>
  </si>
  <si>
    <t>LAK486</t>
  </si>
  <si>
    <t>K1240A</t>
  </si>
  <si>
    <t>GB-9934/C</t>
  </si>
  <si>
    <t>CU3955</t>
  </si>
  <si>
    <t>LA45</t>
  </si>
  <si>
    <t>K1004</t>
  </si>
  <si>
    <t>SA1119</t>
  </si>
  <si>
    <t>GB-9806</t>
  </si>
  <si>
    <t>CUK3955</t>
  </si>
  <si>
    <t>LAK45</t>
  </si>
  <si>
    <t>K1004A</t>
  </si>
  <si>
    <t>GB-9806/C</t>
  </si>
  <si>
    <t>CU2525</t>
  </si>
  <si>
    <t>LA23</t>
  </si>
  <si>
    <t>K1022</t>
  </si>
  <si>
    <t>GB-9817</t>
  </si>
  <si>
    <t>CUK2525</t>
  </si>
  <si>
    <t>K1022A</t>
  </si>
  <si>
    <t>CU2435</t>
  </si>
  <si>
    <t>LA60</t>
  </si>
  <si>
    <t>K1051</t>
  </si>
  <si>
    <t>SA1102</t>
  </si>
  <si>
    <t>GB-9822</t>
  </si>
  <si>
    <t>CUK2435</t>
  </si>
  <si>
    <t>LAK60</t>
  </si>
  <si>
    <t>K1051A</t>
  </si>
  <si>
    <t>GB-9888</t>
  </si>
  <si>
    <t>CU3858</t>
  </si>
  <si>
    <t>LA83</t>
  </si>
  <si>
    <t>K1088</t>
  </si>
  <si>
    <t>SA1145</t>
  </si>
  <si>
    <t>GB-9843</t>
  </si>
  <si>
    <t>CUK3858</t>
  </si>
  <si>
    <t>LAK83</t>
  </si>
  <si>
    <t>K1088А</t>
  </si>
  <si>
    <t>SAK145</t>
  </si>
  <si>
    <t>GB-9843/C</t>
  </si>
  <si>
    <t>CU2940</t>
  </si>
  <si>
    <t>LA138</t>
  </si>
  <si>
    <t>K1093</t>
  </si>
  <si>
    <t>SA1177</t>
  </si>
  <si>
    <t>GB-9877</t>
  </si>
  <si>
    <t>CUK2940</t>
  </si>
  <si>
    <t>LAK138</t>
  </si>
  <si>
    <t>K1093A</t>
  </si>
  <si>
    <t>SAK177</t>
  </si>
  <si>
    <t>GB-9877/C</t>
  </si>
  <si>
    <t>CU2530</t>
  </si>
  <si>
    <t>LA130</t>
  </si>
  <si>
    <t>K1096</t>
  </si>
  <si>
    <t>GB-9873</t>
  </si>
  <si>
    <t>CUK2530</t>
  </si>
  <si>
    <t>LAK130</t>
  </si>
  <si>
    <t>CU2939</t>
  </si>
  <si>
    <t>LA181</t>
  </si>
  <si>
    <t>K1111</t>
  </si>
  <si>
    <t>SA1166</t>
  </si>
  <si>
    <t>GB-9901</t>
  </si>
  <si>
    <t>CUK2939</t>
  </si>
  <si>
    <t>LAK181</t>
  </si>
  <si>
    <t>K1111A</t>
  </si>
  <si>
    <t>SAK166</t>
  </si>
  <si>
    <t>GB-9901/C</t>
  </si>
  <si>
    <t>CU 2245</t>
  </si>
  <si>
    <t>LA 184</t>
  </si>
  <si>
    <t>CF9294</t>
  </si>
  <si>
    <t>SA1180</t>
  </si>
  <si>
    <t>GB-9868</t>
  </si>
  <si>
    <t>CU3240</t>
  </si>
  <si>
    <t>LA232</t>
  </si>
  <si>
    <t>K1147</t>
  </si>
  <si>
    <t>SAK267</t>
  </si>
  <si>
    <t>CUK3240</t>
  </si>
  <si>
    <t>LAK232</t>
  </si>
  <si>
    <t>K1147A</t>
  </si>
  <si>
    <t>CU5141</t>
  </si>
  <si>
    <t>LA242</t>
  </si>
  <si>
    <t>K1148</t>
  </si>
  <si>
    <t>SA1214</t>
  </si>
  <si>
    <t>GB-9907</t>
  </si>
  <si>
    <t>CUK5141</t>
  </si>
  <si>
    <t>LAK242</t>
  </si>
  <si>
    <t>K1148A</t>
  </si>
  <si>
    <t>SAK214</t>
  </si>
  <si>
    <t>GB-9907/C</t>
  </si>
  <si>
    <t>CU2454</t>
  </si>
  <si>
    <t>LA344</t>
  </si>
  <si>
    <t> K1175</t>
  </si>
  <si>
    <t>SA1235</t>
  </si>
  <si>
    <t>GB-9943</t>
  </si>
  <si>
    <t>CUK2454</t>
  </si>
  <si>
    <t>LAK344</t>
  </si>
  <si>
    <t> K1175A</t>
  </si>
  <si>
    <t>GB-9943/C</t>
  </si>
  <si>
    <t>CU2722-2</t>
  </si>
  <si>
    <t>LAK292/S</t>
  </si>
  <si>
    <t>K1201A-2x</t>
  </si>
  <si>
    <t>SAK321</t>
  </si>
  <si>
    <t>GB-9991/C</t>
  </si>
  <si>
    <t>CUK2722-2</t>
  </si>
  <si>
    <t>K1201A-2X</t>
  </si>
  <si>
    <t>CU22001-2</t>
  </si>
  <si>
    <t>LA346/S</t>
  </si>
  <si>
    <t>K1212-2X</t>
  </si>
  <si>
    <t>SA1239</t>
  </si>
  <si>
    <t>GB-9838</t>
  </si>
  <si>
    <t>CU1830</t>
  </si>
  <si>
    <t>LA251</t>
  </si>
  <si>
    <t>K216</t>
  </si>
  <si>
    <t>GB-9916</t>
  </si>
  <si>
    <t>CUK1830</t>
  </si>
  <si>
    <t>LAK251</t>
  </si>
  <si>
    <t>K1216A</t>
  </si>
  <si>
    <t>SAK240</t>
  </si>
  <si>
    <t>GB-9916/C</t>
  </si>
  <si>
    <t>CU2243</t>
  </si>
  <si>
    <t>LA373, LA306</t>
  </si>
  <si>
    <t>K1172</t>
  </si>
  <si>
    <t>SA1204</t>
  </si>
  <si>
    <t>GB-9929</t>
  </si>
  <si>
    <t>CUK2243</t>
  </si>
  <si>
    <t>LAK373, LAK306</t>
  </si>
  <si>
    <t>K1172A</t>
  </si>
  <si>
    <t>GB-9929/C</t>
  </si>
  <si>
    <t>GB-9956</t>
  </si>
  <si>
    <t>GB-9956/C</t>
  </si>
  <si>
    <t>CU2138</t>
  </si>
  <si>
    <t>LA408</t>
  </si>
  <si>
    <t>K1264</t>
  </si>
  <si>
    <t>SA1285</t>
  </si>
  <si>
    <t>GB-9927</t>
  </si>
  <si>
    <t>CUK2138</t>
  </si>
  <si>
    <t>LAK408</t>
  </si>
  <si>
    <t>K1264A</t>
  </si>
  <si>
    <t>GB-9927/C</t>
  </si>
  <si>
    <t>CU3569</t>
  </si>
  <si>
    <t>LA307</t>
  </si>
  <si>
    <t>K1288</t>
  </si>
  <si>
    <t>GB-98010</t>
  </si>
  <si>
    <t>CUK3569</t>
  </si>
  <si>
    <t>LAK307</t>
  </si>
  <si>
    <t>K1288A</t>
  </si>
  <si>
    <t>GB-98010/C</t>
  </si>
  <si>
    <t>LA391/S</t>
  </si>
  <si>
    <t>K1304-2X</t>
  </si>
  <si>
    <t>CU22009-2</t>
  </si>
  <si>
    <t>LA392/S</t>
  </si>
  <si>
    <t>K1309-2X</t>
  </si>
  <si>
    <t>SA1320</t>
  </si>
  <si>
    <t>GB-9974</t>
  </si>
  <si>
    <t>GB-9974/C</t>
  </si>
  <si>
    <t>CU2442</t>
  </si>
  <si>
    <t>LA472</t>
  </si>
  <si>
    <t>K1223</t>
  </si>
  <si>
    <t>GB-9941</t>
  </si>
  <si>
    <t>CUK2442</t>
  </si>
  <si>
    <t>LAK472</t>
  </si>
  <si>
    <t>K1223A</t>
  </si>
  <si>
    <t>GB-9941/C</t>
  </si>
  <si>
    <t>CU19001</t>
  </si>
  <si>
    <t>LA531</t>
  </si>
  <si>
    <t>K1263</t>
  </si>
  <si>
    <t>GB-9980</t>
  </si>
  <si>
    <t>CUK19001</t>
  </si>
  <si>
    <t>GB-9980/C</t>
  </si>
  <si>
    <t>CU2542-2</t>
  </si>
  <si>
    <t>LA896/S</t>
  </si>
  <si>
    <t>K1280-2X</t>
  </si>
  <si>
    <t>SA1223</t>
  </si>
  <si>
    <t>GB-9961</t>
  </si>
  <si>
    <t>885685201083</t>
  </si>
  <si>
    <t>CU2137</t>
  </si>
  <si>
    <t>LA107</t>
  </si>
  <si>
    <t>K1115</t>
  </si>
  <si>
    <t>GB-9857</t>
  </si>
  <si>
    <t>CUK2137</t>
  </si>
  <si>
    <t>LAK107</t>
  </si>
  <si>
    <t>K1115A</t>
  </si>
  <si>
    <t>GB-9857/C</t>
  </si>
  <si>
    <t>CU21008</t>
  </si>
  <si>
    <t>K1329</t>
  </si>
  <si>
    <t>CUK21008</t>
  </si>
  <si>
    <t>AE9219N619A</t>
  </si>
  <si>
    <t>SA1279</t>
  </si>
  <si>
    <t>GB-9971</t>
  </si>
  <si>
    <t>K1329A</t>
  </si>
  <si>
    <t>GB-9971/C</t>
  </si>
  <si>
    <t>CU1829</t>
  </si>
  <si>
    <t>LA230</t>
  </si>
  <si>
    <t>K1152</t>
  </si>
  <si>
    <t>SA1185</t>
  </si>
  <si>
    <t>GB-9906</t>
  </si>
  <si>
    <t>CUK1829</t>
  </si>
  <si>
    <t>LAK230</t>
  </si>
  <si>
    <t>K1152A</t>
  </si>
  <si>
    <t>SAK185</t>
  </si>
  <si>
    <t>GB-9906/C</t>
  </si>
  <si>
    <t>CU1936</t>
  </si>
  <si>
    <t>LA396</t>
  </si>
  <si>
    <t>K1255</t>
  </si>
  <si>
    <t>SA1183</t>
  </si>
  <si>
    <t>GB-9940</t>
  </si>
  <si>
    <t>CUK1936</t>
  </si>
  <si>
    <t>LAK396</t>
  </si>
  <si>
    <t>K1255A</t>
  </si>
  <si>
    <t>GB-9940/C</t>
  </si>
  <si>
    <t>CU24009</t>
  </si>
  <si>
    <t>K1316</t>
  </si>
  <si>
    <t>SA1312</t>
  </si>
  <si>
    <t>CUK24009</t>
  </si>
  <si>
    <t>SSANGYONG 6811634000</t>
  </si>
  <si>
    <t>LA898</t>
  </si>
  <si>
    <t>CU25007</t>
  </si>
  <si>
    <t>LA875</t>
  </si>
  <si>
    <t>K1350</t>
  </si>
  <si>
    <t>SA1306</t>
  </si>
  <si>
    <t>GB-9979</t>
  </si>
  <si>
    <t>CUK25007</t>
  </si>
  <si>
    <t>LAK875</t>
  </si>
  <si>
    <t>K1350A</t>
  </si>
  <si>
    <t>GB-9979/C</t>
  </si>
  <si>
    <t>CU1910</t>
  </si>
  <si>
    <t>LA471</t>
  </si>
  <si>
    <t>K1287</t>
  </si>
  <si>
    <t>SA1245</t>
  </si>
  <si>
    <t>GB-9917</t>
  </si>
  <si>
    <t>CU21000-2</t>
  </si>
  <si>
    <t>LA191S</t>
  </si>
  <si>
    <t>K1179-2X</t>
  </si>
  <si>
    <t>SA1248</t>
  </si>
  <si>
    <t>GB-9942</t>
  </si>
  <si>
    <t>CU2316</t>
  </si>
  <si>
    <t>LA175</t>
  </si>
  <si>
    <t>K1130</t>
  </si>
  <si>
    <t>SA1191</t>
  </si>
  <si>
    <t>GB-9837</t>
  </si>
  <si>
    <t>CU2423</t>
  </si>
  <si>
    <t>LA360</t>
  </si>
  <si>
    <t>K1218</t>
  </si>
  <si>
    <t>CU2544</t>
  </si>
  <si>
    <t>LA411</t>
  </si>
  <si>
    <t>K1261</t>
  </si>
  <si>
    <t>SA1315</t>
  </si>
  <si>
    <t>GB-9984</t>
  </si>
  <si>
    <t>GB-9984/C</t>
  </si>
  <si>
    <t>CU26008-2</t>
  </si>
  <si>
    <t>LA501/S</t>
  </si>
  <si>
    <t>K1312-2X</t>
  </si>
  <si>
    <t>GB-9968</t>
  </si>
  <si>
    <t>CU2622</t>
  </si>
  <si>
    <t>LA421</t>
  </si>
  <si>
    <t>K1266</t>
  </si>
  <si>
    <t>SA1234</t>
  </si>
  <si>
    <t>GB-9923</t>
  </si>
  <si>
    <t>CU2629</t>
  </si>
  <si>
    <t>LA422</t>
  </si>
  <si>
    <t>K1209</t>
  </si>
  <si>
    <t>SA1202</t>
  </si>
  <si>
    <t>GB-9939</t>
  </si>
  <si>
    <t>CU2855</t>
  </si>
  <si>
    <t>LA54</t>
  </si>
  <si>
    <t>K1126A</t>
  </si>
  <si>
    <t>SA1136</t>
  </si>
  <si>
    <t>GB-9858/C</t>
  </si>
  <si>
    <t>CU2941-2</t>
  </si>
  <si>
    <t>LA221/S</t>
  </si>
  <si>
    <t>K1270-2x</t>
  </si>
  <si>
    <t>SA1189</t>
  </si>
  <si>
    <t>CU3023-2</t>
  </si>
  <si>
    <t>LA239</t>
  </si>
  <si>
    <t>K1162-2x</t>
  </si>
  <si>
    <t>SA1174</t>
  </si>
  <si>
    <t>CU3039-2</t>
  </si>
  <si>
    <t>LA428/S</t>
  </si>
  <si>
    <t>K1227-2x</t>
  </si>
  <si>
    <t>SA1260</t>
  </si>
  <si>
    <t>CU3780</t>
  </si>
  <si>
    <t>LAK81</t>
  </si>
  <si>
    <t>K1065</t>
  </si>
  <si>
    <t>SA1149</t>
  </si>
  <si>
    <t>GB-9887</t>
  </si>
  <si>
    <t>CU3869</t>
  </si>
  <si>
    <t>LA42/1</t>
  </si>
  <si>
    <t>K1042</t>
  </si>
  <si>
    <t>GB-9946</t>
  </si>
  <si>
    <t>CU40110</t>
  </si>
  <si>
    <t>LA67</t>
  </si>
  <si>
    <t>K1041</t>
  </si>
  <si>
    <t>SA1121</t>
  </si>
  <si>
    <t>GB-9821</t>
  </si>
  <si>
    <t>CU4594</t>
  </si>
  <si>
    <t>LA170</t>
  </si>
  <si>
    <t>K1171</t>
  </si>
  <si>
    <t>SA1137</t>
  </si>
  <si>
    <t>GB-9953</t>
  </si>
  <si>
    <t>CUK26005</t>
  </si>
  <si>
    <t>LAK684</t>
  </si>
  <si>
    <t>K1300A</t>
  </si>
  <si>
    <t>SAK264</t>
  </si>
  <si>
    <t>GB-9988/C</t>
  </si>
  <si>
    <t>CUK2723-2</t>
  </si>
  <si>
    <t>LAK426/S</t>
  </si>
  <si>
    <t>K1235A-2x</t>
  </si>
  <si>
    <t>CU2101</t>
  </si>
  <si>
    <t>LAP1</t>
  </si>
  <si>
    <t>K1368</t>
  </si>
  <si>
    <t>CU2184</t>
  </si>
  <si>
    <t>LA148</t>
  </si>
  <si>
    <t>K1029</t>
  </si>
  <si>
    <t>SA1133</t>
  </si>
  <si>
    <t>CUK2184</t>
  </si>
  <si>
    <t>LAK148</t>
  </si>
  <si>
    <t>-</t>
  </si>
  <si>
    <t>CU2785</t>
  </si>
  <si>
    <t>LA99</t>
  </si>
  <si>
    <t>K1084</t>
  </si>
  <si>
    <t>SA1132</t>
  </si>
  <si>
    <t>CU2952</t>
  </si>
  <si>
    <t>LA439</t>
  </si>
  <si>
    <t>CU3001</t>
  </si>
  <si>
    <t>K1286</t>
  </si>
  <si>
    <t>CU37001</t>
  </si>
  <si>
    <t>LA502</t>
  </si>
  <si>
    <t>K1294</t>
  </si>
  <si>
    <t>CU4228</t>
  </si>
  <si>
    <t>LA55</t>
  </si>
  <si>
    <t>K1139</t>
  </si>
  <si>
    <t>CU4469</t>
  </si>
  <si>
    <t>LA358</t>
  </si>
  <si>
    <t>K1253</t>
  </si>
  <si>
    <t>SA1229</t>
  </si>
  <si>
    <t>CU4627-6, CU4627</t>
  </si>
  <si>
    <t>LA355</t>
  </si>
  <si>
    <t>K1132-3X</t>
  </si>
  <si>
    <t>CU4662</t>
  </si>
  <si>
    <t>LA532</t>
  </si>
  <si>
    <t>CU24004</t>
  </si>
  <si>
    <t>LA464</t>
  </si>
  <si>
    <t>K1332</t>
  </si>
  <si>
    <t>SA1281</t>
  </si>
  <si>
    <t>GB-9967</t>
  </si>
  <si>
    <t>LAK464</t>
  </si>
  <si>
    <t>K1332A</t>
  </si>
  <si>
    <t>GB-9967/C</t>
  </si>
  <si>
    <t>CU2331</t>
  </si>
  <si>
    <t>LA447</t>
  </si>
  <si>
    <t>K1314</t>
  </si>
  <si>
    <t>SA1284</t>
  </si>
  <si>
    <t>GB-9959</t>
  </si>
  <si>
    <t>CUK2331</t>
  </si>
  <si>
    <t>LAK447</t>
  </si>
  <si>
    <t>K1314A</t>
  </si>
  <si>
    <t>GB-9959/C</t>
  </si>
  <si>
    <t>CU29001</t>
  </si>
  <si>
    <t>LA931</t>
  </si>
  <si>
    <t>SA1242</t>
  </si>
  <si>
    <t>GB-9964</t>
  </si>
  <si>
    <t>CUK29001</t>
  </si>
  <si>
    <t>GB-9964/C</t>
  </si>
  <si>
    <t>LAK490</t>
  </si>
  <si>
    <t>SAK208</t>
  </si>
  <si>
    <t>CU26010</t>
  </si>
  <si>
    <t>LA809</t>
  </si>
  <si>
    <t>K1313</t>
  </si>
  <si>
    <t>SA1291</t>
  </si>
  <si>
    <t>GB-9973</t>
  </si>
  <si>
    <t>CUK26010</t>
  </si>
  <si>
    <t>LAK809</t>
  </si>
  <si>
    <t>K1313A</t>
  </si>
  <si>
    <t>SAK291</t>
  </si>
  <si>
    <t>GB-9973/C</t>
  </si>
  <si>
    <t>CU26009</t>
  </si>
  <si>
    <t>LA 888</t>
  </si>
  <si>
    <t>K1311</t>
  </si>
  <si>
    <t>SA1304</t>
  </si>
  <si>
    <t>GB-9989</t>
  </si>
  <si>
    <t>CUK26009</t>
  </si>
  <si>
    <t>LAK888</t>
  </si>
  <si>
    <t>K1311A</t>
  </si>
  <si>
    <t>SAK304</t>
  </si>
  <si>
    <t>GB-9989/C</t>
  </si>
  <si>
    <t>CUK2847</t>
  </si>
  <si>
    <t>LAK855</t>
  </si>
  <si>
    <t>K1269A</t>
  </si>
  <si>
    <t>GB-9993</t>
  </si>
  <si>
    <t>CU22011</t>
  </si>
  <si>
    <t>LA923</t>
  </si>
  <si>
    <t>K1321</t>
  </si>
  <si>
    <t>SA324</t>
  </si>
  <si>
    <t>GB-9978</t>
  </si>
  <si>
    <t>CUK22011</t>
  </si>
  <si>
    <t>LAK923</t>
  </si>
  <si>
    <t>K1321A</t>
  </si>
  <si>
    <t>SAK324</t>
  </si>
  <si>
    <t>GB-9978/C</t>
  </si>
  <si>
    <t>2123-8119200</t>
  </si>
  <si>
    <t>GB-9972</t>
  </si>
  <si>
    <t>GB-9972/C</t>
  </si>
  <si>
    <t>8104400BK00XA</t>
  </si>
  <si>
    <t>CUK2747</t>
  </si>
  <si>
    <t>LAK280</t>
  </si>
  <si>
    <t>K1296A</t>
  </si>
  <si>
    <t>SAK1152</t>
  </si>
  <si>
    <t>GB-9992/C</t>
  </si>
  <si>
    <t>CU2623</t>
  </si>
  <si>
    <t>LA289</t>
  </si>
  <si>
    <t>CU2733</t>
  </si>
  <si>
    <t>LA387</t>
  </si>
  <si>
    <t>K1237</t>
  </si>
  <si>
    <t>SA1162</t>
  </si>
  <si>
    <t>CU27007</t>
  </si>
  <si>
    <t>LA745</t>
  </si>
  <si>
    <t>K1315</t>
  </si>
  <si>
    <t>SA1282</t>
  </si>
  <si>
    <t>GB-9966</t>
  </si>
  <si>
    <t>GB-9966/C</t>
  </si>
  <si>
    <t>CU1629</t>
  </si>
  <si>
    <t>LA852</t>
  </si>
  <si>
    <t>K1230</t>
  </si>
  <si>
    <t>SA1322</t>
  </si>
  <si>
    <t>GB-9969</t>
  </si>
  <si>
    <t>CUK1629</t>
  </si>
  <si>
    <t>LAK852</t>
  </si>
  <si>
    <t>GB-9969/C</t>
  </si>
  <si>
    <t>CU22013</t>
  </si>
  <si>
    <t>LA859</t>
  </si>
  <si>
    <t>GB-9975</t>
  </si>
  <si>
    <t>GB-9975/C</t>
  </si>
  <si>
    <t>CU27008</t>
  </si>
  <si>
    <t>GB-98000</t>
  </si>
  <si>
    <t>GB-9985</t>
  </si>
  <si>
    <t>CUK24013</t>
  </si>
  <si>
    <t>GB-9996</t>
  </si>
  <si>
    <t>316306-8101140-50</t>
  </si>
  <si>
    <t>316306-8101140-60</t>
  </si>
  <si>
    <t>97133-D1000
97133-D3000</t>
  </si>
  <si>
    <t>CU3132</t>
  </si>
  <si>
    <t>LA50</t>
  </si>
  <si>
    <t>K1091</t>
  </si>
  <si>
    <t>GB-9948</t>
  </si>
  <si>
    <t>CU1722</t>
  </si>
  <si>
    <t>LA432</t>
  </si>
  <si>
    <t>K1094</t>
  </si>
  <si>
    <t>SA1231</t>
  </si>
  <si>
    <t>GB-9945</t>
  </si>
  <si>
    <t>CU4795</t>
  </si>
  <si>
    <t>LA154</t>
  </si>
  <si>
    <t>K1133</t>
  </si>
  <si>
    <t>SA1143</t>
  </si>
  <si>
    <t>GB-9918</t>
  </si>
  <si>
    <t>К3</t>
  </si>
  <si>
    <t>Ц4</t>
  </si>
  <si>
    <t>Остатки СКЛАД  на 09.06.2018                   шт</t>
  </si>
  <si>
    <t>Остатки ЦЕХА             на 09.06.2018                  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</si>
</sst>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[$р.-419]_-;\-* #,##0.00[$р.-419]_-;_-* &quot;-&quot;??[$р.-419]_-;_-@_-"/>
  </numFmts>
  <fonts count="22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22"/>
      <name val="Arial Cyr"/>
      <family val="2"/>
      <charset val="204"/>
    </font>
    <font>
      <sz val="20"/>
      <name val="Arial Cyr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rgb="FFFDE4AA"/>
      <name val="Arial"/>
      <family val="2"/>
      <charset val="204"/>
    </font>
    <font>
      <b/>
      <sz val="12"/>
      <color rgb="FFFDE4AA"/>
      <name val="Arial"/>
      <family val="2"/>
      <charset val="204"/>
    </font>
    <font>
      <sz val="8"/>
      <color rgb="FFFDE4AA"/>
      <name val="Arial"/>
      <family val="2"/>
      <charset val="204"/>
    </font>
    <font>
      <b/>
      <sz val="15"/>
      <color rgb="FFFDE4AA"/>
      <name val="Arial"/>
      <family val="2"/>
      <charset val="204"/>
    </font>
    <font>
      <b/>
      <sz val="10"/>
      <color rgb="FF4E3422"/>
      <name val="Arial"/>
      <family val="2"/>
      <charset val="204"/>
    </font>
    <font>
      <b/>
      <sz val="12"/>
      <color rgb="FF4E3422"/>
      <name val="Arial"/>
      <family val="2"/>
      <charset val="204"/>
    </font>
    <font>
      <b/>
      <sz val="10"/>
      <color rgb="FFFDE4AA"/>
      <name val="Arial"/>
      <family val="2"/>
      <charset val="204"/>
    </font>
    <font>
      <sz val="12"/>
      <color rgb="FFFDE4AA"/>
      <name val="Arial"/>
      <family val="2"/>
      <charset val="204"/>
    </font>
    <font>
      <b/>
      <sz val="22"/>
      <color rgb="FFFDE4AA"/>
      <name val="Arial"/>
      <family val="2"/>
      <charset val="204"/>
    </font>
    <font>
      <sz val="22"/>
      <color rgb="FFFDE4AA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E3422"/>
        <bgColor indexed="64"/>
      </patternFill>
    </fill>
    <fill>
      <patternFill patternType="solid">
        <fgColor rgb="FF4E3422"/>
        <bgColor indexed="26"/>
      </patternFill>
    </fill>
    <fill>
      <patternFill patternType="solid">
        <fgColor rgb="FFFDE4A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3A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DE4AA"/>
      </left>
      <right style="thick">
        <color rgb="FFFDE4AA"/>
      </right>
      <top style="thick">
        <color rgb="FFFDE4AA"/>
      </top>
      <bottom style="thick">
        <color rgb="FFFDE4AA"/>
      </bottom>
      <diagonal/>
    </border>
  </borders>
  <cellStyleXfs count="10">
    <xf numFmtId="0" fontId="0" fillId="0" borderId="0"/>
    <xf numFmtId="0" fontId="9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7" fillId="0" borderId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0" fontId="7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1" fillId="3" borderId="0" xfId="0" applyFont="1" applyFill="1" applyBorder="1"/>
    <xf numFmtId="0" fontId="1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2" fillId="4" borderId="0" xfId="0" applyFont="1" applyFill="1" applyAlignment="1">
      <alignment vertical="center" wrapText="1"/>
    </xf>
    <xf numFmtId="0" fontId="13" fillId="4" borderId="0" xfId="0" applyFont="1" applyFill="1" applyAlignment="1">
      <alignment vertical="center" wrapText="1"/>
    </xf>
    <xf numFmtId="0" fontId="14" fillId="4" borderId="0" xfId="0" applyFont="1" applyFill="1" applyAlignment="1">
      <alignment vertical="center" wrapText="1"/>
    </xf>
    <xf numFmtId="10" fontId="15" fillId="5" borderId="0" xfId="0" applyNumberFormat="1" applyFont="1" applyFill="1" applyAlignment="1">
      <alignment horizontal="center" vertical="center" wrapText="1"/>
    </xf>
    <xf numFmtId="0" fontId="13" fillId="4" borderId="0" xfId="0" applyFont="1" applyFill="1" applyAlignment="1">
      <alignment horizontal="right" vertical="center" wrapText="1"/>
    </xf>
    <xf numFmtId="10" fontId="13" fillId="4" borderId="4" xfId="7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horizontal="right" vertical="center"/>
    </xf>
    <xf numFmtId="1" fontId="16" fillId="6" borderId="1" xfId="0" applyNumberFormat="1" applyFont="1" applyFill="1" applyBorder="1" applyAlignment="1">
      <alignment horizontal="center" vertical="center" wrapText="1"/>
    </xf>
    <xf numFmtId="1" fontId="17" fillId="6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164" fontId="12" fillId="4" borderId="0" xfId="2" applyFont="1" applyFill="1" applyAlignment="1">
      <alignment vertical="center" wrapText="1"/>
    </xf>
    <xf numFmtId="164" fontId="14" fillId="4" borderId="0" xfId="2" applyFont="1" applyFill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9" fontId="16" fillId="6" borderId="1" xfId="7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 vertical="center" wrapText="1"/>
    </xf>
    <xf numFmtId="2" fontId="16" fillId="6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" fontId="17" fillId="7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7" borderId="0" xfId="2" applyFont="1" applyFill="1" applyAlignment="1">
      <alignment horizontal="center" vertical="center"/>
    </xf>
    <xf numFmtId="2" fontId="17" fillId="3" borderId="1" xfId="2" applyNumberFormat="1" applyFont="1" applyFill="1" applyBorder="1" applyAlignment="1">
      <alignment horizontal="center" vertical="center" wrapText="1"/>
    </xf>
    <xf numFmtId="164" fontId="16" fillId="3" borderId="1" xfId="2" applyFont="1" applyFill="1" applyBorder="1" applyAlignment="1">
      <alignment horizontal="center" vertical="center" wrapText="1"/>
    </xf>
    <xf numFmtId="164" fontId="16" fillId="8" borderId="1" xfId="2" applyFont="1" applyFill="1" applyBorder="1" applyAlignment="1">
      <alignment horizontal="center" vertical="center" wrapText="1"/>
    </xf>
    <xf numFmtId="1" fontId="20" fillId="4" borderId="0" xfId="2" applyNumberFormat="1" applyFont="1" applyFill="1" applyAlignment="1">
      <alignment horizontal="center" vertical="center" wrapText="1"/>
    </xf>
    <xf numFmtId="1" fontId="12" fillId="4" borderId="0" xfId="2" applyNumberFormat="1" applyFont="1" applyFill="1" applyAlignment="1">
      <alignment vertical="center" wrapText="1"/>
    </xf>
    <xf numFmtId="1" fontId="21" fillId="4" borderId="0" xfId="2" applyNumberFormat="1" applyFont="1" applyFill="1" applyAlignment="1">
      <alignment horizontal="center" vertical="center"/>
    </xf>
    <xf numFmtId="1" fontId="14" fillId="4" borderId="0" xfId="2" applyNumberFormat="1" applyFont="1" applyFill="1" applyAlignment="1">
      <alignment horizontal="left" vertical="center"/>
    </xf>
    <xf numFmtId="1" fontId="20" fillId="4" borderId="0" xfId="0" applyNumberFormat="1" applyFont="1" applyFill="1" applyAlignment="1">
      <alignment horizontal="center" vertical="center"/>
    </xf>
    <xf numFmtId="1" fontId="13" fillId="4" borderId="0" xfId="0" applyNumberFormat="1" applyFont="1" applyFill="1" applyAlignment="1">
      <alignment vertical="center"/>
    </xf>
    <xf numFmtId="1" fontId="4" fillId="7" borderId="2" xfId="6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7" borderId="0" xfId="0" applyNumberFormat="1" applyFont="1" applyFill="1" applyAlignment="1">
      <alignment horizontal="center"/>
    </xf>
  </cellXfs>
  <cellStyles count="10">
    <cellStyle name="Гиперссылка 2" xfId="1"/>
    <cellStyle name="Денежный" xfId="2" builtinId="4"/>
    <cellStyle name="Обычный" xfId="0" builtinId="0"/>
    <cellStyle name="Обычный 2" xfId="3"/>
    <cellStyle name="Обычный 3" xfId="4"/>
    <cellStyle name="Обычный 6" xfId="5"/>
    <cellStyle name="Обычный_Лист1" xfId="6"/>
    <cellStyle name="Процентный" xfId="7" builtinId="5"/>
    <cellStyle name="Процентный 2" xfId="8"/>
    <cellStyle name="Стиль 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</xdr:col>
      <xdr:colOff>0</xdr:colOff>
      <xdr:row>2</xdr:row>
      <xdr:rowOff>200025</xdr:rowOff>
    </xdr:to>
    <xdr:pic>
      <xdr:nvPicPr>
        <xdr:cNvPr id="1863" name="Рисунок 2" descr="Range photo for emai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06825" y="0"/>
          <a:ext cx="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0</xdr:row>
      <xdr:rowOff>142875</xdr:rowOff>
    </xdr:from>
    <xdr:to>
      <xdr:col>3</xdr:col>
      <xdr:colOff>1047750</xdr:colOff>
      <xdr:row>3</xdr:row>
      <xdr:rowOff>161925</xdr:rowOff>
    </xdr:to>
    <xdr:pic>
      <xdr:nvPicPr>
        <xdr:cNvPr id="1864" name="Рисунок 5" descr="New logo NF (rectangle)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42875"/>
          <a:ext cx="35242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627529</xdr:colOff>
      <xdr:row>0</xdr:row>
      <xdr:rowOff>257734</xdr:rowOff>
    </xdr:from>
    <xdr:ext cx="4908177" cy="1115135"/>
    <xdr:sp macro="" textlink="">
      <xdr:nvSpPr>
        <xdr:cNvPr id="3" name="TextBox 6"/>
        <xdr:cNvSpPr txBox="1"/>
      </xdr:nvSpPr>
      <xdr:spPr>
        <a:xfrm>
          <a:off x="9099176" y="257734"/>
          <a:ext cx="4908177" cy="11151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ru-RU" sz="2500" b="1" i="0">
              <a:solidFill>
                <a:srgbClr val="FDE4AA"/>
              </a:solidFill>
              <a:latin typeface="Arial" panose="020B0604020202020204" pitchFamily="7" charset="0"/>
              <a:cs typeface="Arial" panose="020B0604020202020204" pitchFamily="7" charset="0"/>
            </a:rPr>
            <a:t>Салонные фильтры</a:t>
          </a:r>
        </a:p>
        <a:p>
          <a:pPr algn="ctr"/>
          <a:r>
            <a:rPr lang="ru-RU" sz="2500" b="1" i="0">
              <a:solidFill>
                <a:srgbClr val="FDE4AA"/>
              </a:solidFill>
              <a:latin typeface="Arial" panose="020B0604020202020204" pitchFamily="7" charset="0"/>
              <a:cs typeface="Arial" panose="020B0604020202020204" pitchFamily="7" charset="0"/>
            </a:rPr>
            <a:t>Прайс-лист с НДС</a:t>
          </a:r>
          <a:br>
            <a:rPr lang="ru-RU" sz="2500" b="1" i="0">
              <a:solidFill>
                <a:srgbClr val="FDE4AA"/>
              </a:solidFill>
              <a:latin typeface="Arial" panose="020B0604020202020204" pitchFamily="7" charset="0"/>
              <a:cs typeface="Arial" panose="020B0604020202020204" pitchFamily="7" charset="0"/>
            </a:rPr>
          </a:br>
          <a:r>
            <a:rPr lang="ru-RU" sz="1500" b="1" i="0">
              <a:solidFill>
                <a:srgbClr val="FDE4AA"/>
              </a:solidFill>
              <a:latin typeface="Arial" panose="020B0604020202020204" pitchFamily="7" charset="0"/>
              <a:cs typeface="Arial" panose="020B0604020202020204" pitchFamily="7" charset="0"/>
            </a:rPr>
            <a:t>действует на территории РФ    с </a:t>
          </a:r>
          <a:r>
            <a:rPr lang="en-US" sz="1500" b="1" i="0">
              <a:solidFill>
                <a:srgbClr val="FDE4AA"/>
              </a:solidFill>
              <a:latin typeface="Arial" panose="020B0604020202020204" pitchFamily="7" charset="0"/>
              <a:cs typeface="Arial" panose="020B0604020202020204" pitchFamily="7" charset="0"/>
            </a:rPr>
            <a:t>01.05.2018</a:t>
          </a:r>
          <a:endParaRPr lang="ru-RU" sz="1500" b="1" i="0">
            <a:solidFill>
              <a:srgbClr val="FDE4AA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14</xdr:col>
      <xdr:colOff>40822</xdr:colOff>
      <xdr:row>0</xdr:row>
      <xdr:rowOff>108857</xdr:rowOff>
    </xdr:from>
    <xdr:to>
      <xdr:col>18</xdr:col>
      <xdr:colOff>585107</xdr:colOff>
      <xdr:row>4</xdr:row>
      <xdr:rowOff>144868</xdr:rowOff>
    </xdr:to>
    <xdr:sp macro="" textlink="">
      <xdr:nvSpPr>
        <xdr:cNvPr id="5" name="TextBox 4"/>
        <xdr:cNvSpPr txBox="1"/>
      </xdr:nvSpPr>
      <xdr:spPr>
        <a:xfrm>
          <a:off x="15131143" y="108857"/>
          <a:ext cx="2979964" cy="188658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>
              <a:solidFill>
                <a:srgbClr val="FDE4AA"/>
              </a:solidFill>
              <a:latin typeface="+mn-lt"/>
              <a:ea typeface="+mn-ea"/>
              <a:cs typeface="+mn-cs"/>
            </a:rPr>
            <a:t>ООО "Невский</a:t>
          </a:r>
          <a:r>
            <a:rPr lang="ru-RU" sz="1400" b="1" baseline="0">
              <a:solidFill>
                <a:srgbClr val="FDE4AA"/>
              </a:solidFill>
              <a:latin typeface="+mn-lt"/>
              <a:ea typeface="+mn-ea"/>
              <a:cs typeface="+mn-cs"/>
            </a:rPr>
            <a:t> Фильтр</a:t>
          </a:r>
          <a:r>
            <a:rPr lang="ru-RU" sz="1400" b="1">
              <a:solidFill>
                <a:srgbClr val="FDE4AA"/>
              </a:solidFill>
              <a:latin typeface="+mn-lt"/>
              <a:ea typeface="+mn-ea"/>
              <a:cs typeface="+mn-cs"/>
            </a:rPr>
            <a:t>" завод №1</a:t>
          </a:r>
          <a:br>
            <a:rPr lang="ru-RU" sz="1400" b="1">
              <a:solidFill>
                <a:srgbClr val="FDE4AA"/>
              </a:solidFill>
              <a:latin typeface="+mn-lt"/>
              <a:ea typeface="+mn-ea"/>
              <a:cs typeface="+mn-cs"/>
            </a:rPr>
          </a:br>
          <a:r>
            <a:rPr lang="ru-RU" sz="1400" b="1">
              <a:solidFill>
                <a:srgbClr val="FDE4AA"/>
              </a:solidFill>
              <a:latin typeface="Arial" panose="020B0604020202020204" pitchFamily="7" charset="0"/>
              <a:cs typeface="Arial" panose="020B0604020202020204" pitchFamily="7" charset="0"/>
            </a:rPr>
            <a:t>192019, Санкт-Петербург, </a:t>
          </a:r>
          <a:r>
            <a:rPr lang="en-US" sz="1400" b="1">
              <a:solidFill>
                <a:srgbClr val="FDE4AA"/>
              </a:solidFill>
              <a:latin typeface="Arial" panose="020B0604020202020204" pitchFamily="7" charset="0"/>
              <a:cs typeface="Arial" panose="020B0604020202020204" pitchFamily="7" charset="0"/>
            </a:rPr>
            <a:t>   </a:t>
          </a:r>
          <a:r>
            <a:rPr lang="ru-RU" sz="1400" b="1">
              <a:solidFill>
                <a:srgbClr val="FDE4AA"/>
              </a:solidFill>
              <a:latin typeface="Arial" panose="020B0604020202020204" pitchFamily="7" charset="0"/>
              <a:cs typeface="Arial" panose="020B0604020202020204" pitchFamily="7" charset="0"/>
            </a:rPr>
            <a:t>                        </a:t>
          </a:r>
          <a:r>
            <a:rPr lang="en-US" sz="1400" b="1">
              <a:solidFill>
                <a:srgbClr val="FDE4AA"/>
              </a:solidFill>
              <a:latin typeface="Arial" panose="020B0604020202020204" pitchFamily="7" charset="0"/>
              <a:cs typeface="Arial" panose="020B0604020202020204" pitchFamily="7" charset="0"/>
            </a:rPr>
            <a:t>                     </a:t>
          </a:r>
          <a:r>
            <a:rPr lang="ru-RU" sz="1400" b="1">
              <a:solidFill>
                <a:srgbClr val="FDE4AA"/>
              </a:solidFill>
              <a:latin typeface="Arial" panose="020B0604020202020204" pitchFamily="7" charset="0"/>
              <a:cs typeface="Arial" panose="020B0604020202020204" pitchFamily="7" charset="0"/>
            </a:rPr>
            <a:t>Глиняная ул, дом 23, корп.1</a:t>
          </a:r>
        </a:p>
        <a:p>
          <a:r>
            <a:rPr lang="en-US" sz="1400" b="1">
              <a:solidFill>
                <a:srgbClr val="FDE4AA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rPr>
            <a:t>Tel/</a:t>
          </a:r>
          <a:r>
            <a:rPr lang="ru-RU" sz="1400" b="1">
              <a:solidFill>
                <a:srgbClr val="FDE4AA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rPr>
            <a:t>Тел.:    </a:t>
          </a:r>
          <a:r>
            <a:rPr lang="en-US" altLang="ru-RU" sz="1400" b="1">
              <a:solidFill>
                <a:srgbClr val="FDE4AA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rPr>
            <a:t>8(800) 707-86-11</a:t>
          </a:r>
        </a:p>
        <a:p>
          <a:r>
            <a:rPr lang="en-US" sz="1400" b="1">
              <a:solidFill>
                <a:srgbClr val="FDE4AA"/>
              </a:solidFill>
              <a:latin typeface="Arial" panose="020B0604020202020204" pitchFamily="7" charset="0"/>
              <a:cs typeface="Arial" panose="020B0604020202020204" pitchFamily="7" charset="0"/>
            </a:rPr>
            <a:t>Tel/</a:t>
          </a:r>
          <a:r>
            <a:rPr lang="ru-RU" sz="1400" b="1">
              <a:solidFill>
                <a:srgbClr val="FDE4AA"/>
              </a:solidFill>
              <a:latin typeface="Arial" panose="020B0604020202020204" pitchFamily="7" charset="0"/>
              <a:cs typeface="Arial" panose="020B0604020202020204" pitchFamily="7" charset="0"/>
            </a:rPr>
            <a:t>Тел.:    </a:t>
          </a:r>
          <a:r>
            <a:rPr lang="en-US" altLang="ru-RU" sz="1400" b="1">
              <a:solidFill>
                <a:srgbClr val="FDE4AA"/>
              </a:solidFill>
              <a:latin typeface="Arial" panose="020B0604020202020204" pitchFamily="7" charset="0"/>
              <a:cs typeface="Arial" panose="020B0604020202020204" pitchFamily="7" charset="0"/>
            </a:rPr>
            <a:t>8</a:t>
          </a:r>
          <a:r>
            <a:rPr lang="ru-RU" sz="1400" b="1">
              <a:solidFill>
                <a:srgbClr val="FDE4AA"/>
              </a:solidFill>
              <a:latin typeface="Arial" panose="020B0604020202020204" pitchFamily="7" charset="0"/>
              <a:cs typeface="Arial" panose="020B0604020202020204" pitchFamily="7" charset="0"/>
            </a:rPr>
            <a:t>(812) 401-68-11                                          </a:t>
          </a:r>
          <a:r>
            <a:rPr lang="en-US" sz="1400" b="1">
              <a:solidFill>
                <a:srgbClr val="FDE4AA"/>
              </a:solidFill>
              <a:latin typeface="Arial" panose="020B0604020202020204" pitchFamily="7" charset="0"/>
              <a:cs typeface="Arial" panose="020B0604020202020204" pitchFamily="7" charset="0"/>
            </a:rPr>
            <a:t>Fax/</a:t>
          </a:r>
          <a:r>
            <a:rPr lang="ru-RU" sz="1400" b="1">
              <a:solidFill>
                <a:srgbClr val="FDE4AA"/>
              </a:solidFill>
              <a:latin typeface="Arial" panose="020B0604020202020204" pitchFamily="7" charset="0"/>
              <a:cs typeface="Arial" panose="020B0604020202020204" pitchFamily="7" charset="0"/>
            </a:rPr>
            <a:t>Факс:  </a:t>
          </a:r>
          <a:r>
            <a:rPr lang="en-US" altLang="ru-RU" sz="1400" b="1">
              <a:solidFill>
                <a:srgbClr val="FDE4AA"/>
              </a:solidFill>
              <a:latin typeface="Arial" panose="020B0604020202020204" pitchFamily="7" charset="0"/>
              <a:cs typeface="Arial" panose="020B0604020202020204" pitchFamily="7" charset="0"/>
            </a:rPr>
            <a:t>8</a:t>
          </a:r>
          <a:r>
            <a:rPr lang="ru-RU" sz="1400" b="1">
              <a:solidFill>
                <a:srgbClr val="FDE4AA"/>
              </a:solidFill>
              <a:latin typeface="Arial" panose="020B0604020202020204" pitchFamily="7" charset="0"/>
              <a:cs typeface="Arial" panose="020B0604020202020204" pitchFamily="7" charset="0"/>
            </a:rPr>
            <a:t>(812) 401-68-10</a:t>
          </a:r>
        </a:p>
        <a:p>
          <a:r>
            <a:rPr lang="en-US" sz="1400" b="1">
              <a:solidFill>
                <a:srgbClr val="FDE4AA"/>
              </a:solidFill>
              <a:latin typeface="Arial" panose="020B0604020202020204" pitchFamily="7" charset="0"/>
              <a:cs typeface="Arial" panose="020B0604020202020204" pitchFamily="7" charset="0"/>
            </a:rPr>
            <a:t>E-mail: comdir@nevsky-filter.ru </a:t>
          </a:r>
        </a:p>
        <a:p>
          <a:r>
            <a:rPr lang="en-US" sz="1400" b="1">
              <a:solidFill>
                <a:srgbClr val="FDE4AA"/>
              </a:solidFill>
              <a:latin typeface="Arial" panose="020B0604020202020204" pitchFamily="7" charset="0"/>
              <a:cs typeface="Arial" panose="020B0604020202020204" pitchFamily="7" charset="0"/>
            </a:rPr>
            <a:t>www.nevsky-filter.ru </a:t>
          </a:r>
          <a:endParaRPr lang="ru-RU" sz="1400" b="1">
            <a:solidFill>
              <a:srgbClr val="FDE4AA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3\&#1076;&#1077;&#1087;&#1072;&#1088;&#1090;&#1072;&#1084;&#1077;&#1085;&#1090;%20&#1088;&#1077;&#1075;&#1080;&#1086;&#1085;&#1072;&#1083;&#1100;&#1085;&#1099;&#1093;%20&#1087;&#1088;&#1086;&#1076;&#1072;&#1078;\&#1053;&#1077;&#1074;&#1089;&#1082;&#1080;&#1081;%20&#1092;&#1080;&#1083;&#1100;&#1090;&#1088;\&#1057;&#1072;&#1083;&#1086;&#1085;&#1085;&#1099;&#1077;%20&#1092;&#1080;&#1083;&#1100;&#1090;&#1088;&#1099;\&#1057;&#1072;&#1083;&#1086;&#1085;&#1085;&#1099;&#1077;%20&#1092;&#1080;&#1083;&#1100;&#1090;&#1088;&#1099;%20&#1076;&#1083;&#1103;%20&#1080;&#1085;&#1086;&#1084;&#1072;&#1088;&#1086;&#1082;(&#1088;&#1072;&#1089;&#1089;&#1095;&#1105;&#1090;&#1085;&#1099;&#1081;)\&#1056;&#1072;&#1089;&#1095;&#1105;&#1090;&#1085;&#1099;&#1081;%20&#1089;&#1072;&#1083;&#1086;&#1085;&#1085;&#1099;&#1077;%20&#1092;&#1080;&#1083;&#1100;&#1090;&#1088;&#1099;%20NF%2009.09.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3;&#1077;&#1074;&#1089;&#1082;&#1080;&#1081;%20&#1092;&#1080;&#1083;&#1100;&#1090;&#1088;\&#1057;&#1072;&#1083;&#1086;&#1085;&#1085;&#1099;&#1077;%20&#1092;&#1080;&#1083;&#1100;&#1090;&#1088;&#1099;\&#1057;&#1072;&#1083;&#1086;&#1085;&#1085;&#1099;&#1077;%20&#1092;&#1080;&#1083;&#1100;&#1090;&#1088;&#1099;%20&#1076;&#1083;&#1103;%20&#1080;&#1085;&#1086;&#1084;&#1072;&#1088;&#1086;&#1082;(&#1088;&#1072;&#1089;&#1089;&#1095;&#1105;&#1090;&#1085;&#1099;&#1081;)\&#1056;&#1072;&#1089;&#1095;&#1105;&#1090;&#1085;&#1099;&#1081;%20&#1089;&#1072;&#1083;&#1086;&#1085;&#1085;&#1099;&#1077;%20&#1092;&#1080;&#1083;&#1100;&#1090;&#1088;&#1099;%20NF%2009.09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й каталог"/>
      <sheetName val="виды"/>
      <sheetName val="применяемость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й каталог"/>
      <sheetName val="виды"/>
      <sheetName val="применяемость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5"/>
  <sheetViews>
    <sheetView tabSelected="1" view="pageBreakPreview" zoomScale="85" zoomScaleNormal="85" zoomScaleSheetLayoutView="85" workbookViewId="0">
      <pane xSplit="14" ySplit="6" topLeftCell="O112" activePane="bottomRight" state="frozenSplit"/>
      <selection pane="topRight"/>
      <selection pane="bottomLeft"/>
      <selection pane="bottomRight" activeCell="N2" sqref="N2"/>
    </sheetView>
  </sheetViews>
  <sheetFormatPr defaultRowHeight="27" x14ac:dyDescent="0.35"/>
  <cols>
    <col min="1" max="1" width="5.85546875" style="8" bestFit="1" customWidth="1"/>
    <col min="2" max="2" width="13.42578125" style="9" customWidth="1"/>
    <col min="3" max="3" width="22" style="10" bestFit="1" customWidth="1"/>
    <col min="4" max="4" width="24" style="10" bestFit="1" customWidth="1"/>
    <col min="5" max="5" width="18.7109375" style="57" customWidth="1"/>
    <col min="6" max="6" width="43" style="11" customWidth="1"/>
    <col min="7" max="7" width="12.28515625" style="4" customWidth="1"/>
    <col min="8" max="8" width="14.28515625" style="4" customWidth="1"/>
    <col min="9" max="13" width="12.28515625" style="4" customWidth="1"/>
    <col min="14" max="14" width="11.140625" style="58" customWidth="1"/>
    <col min="15" max="15" width="8.28515625" style="12" customWidth="1"/>
    <col min="16" max="16" width="13.140625" style="12" customWidth="1"/>
    <col min="17" max="17" width="21.28515625" style="71" customWidth="1"/>
    <col min="18" max="18" width="20.140625" style="72" customWidth="1"/>
    <col min="19" max="23" width="19.140625" customWidth="1"/>
    <col min="24" max="24" width="9.5703125" customWidth="1"/>
    <col min="25" max="27" width="9.140625" customWidth="1"/>
  </cols>
  <sheetData>
    <row r="1" spans="1:24" ht="27.75" x14ac:dyDescent="0.2">
      <c r="A1" s="13"/>
      <c r="B1" s="13"/>
      <c r="C1" s="14"/>
      <c r="D1" s="14"/>
      <c r="E1" s="53"/>
      <c r="F1" s="13"/>
      <c r="G1" s="15"/>
      <c r="H1" s="15"/>
      <c r="I1" s="15"/>
      <c r="J1" s="15"/>
      <c r="K1" s="15"/>
      <c r="L1" s="15"/>
      <c r="M1" s="15"/>
      <c r="N1" s="13"/>
      <c r="O1" s="13"/>
      <c r="P1" s="13"/>
      <c r="Q1" s="62"/>
      <c r="R1" s="63"/>
      <c r="S1" s="32"/>
      <c r="T1" s="32"/>
      <c r="U1" s="32"/>
      <c r="V1" s="32"/>
      <c r="W1" s="32"/>
    </row>
    <row r="2" spans="1:24" ht="62.1" customHeight="1" x14ac:dyDescent="0.2">
      <c r="A2" s="13"/>
      <c r="B2" s="13"/>
      <c r="C2" s="14"/>
      <c r="D2" s="14"/>
      <c r="E2" s="53"/>
      <c r="F2" s="13"/>
      <c r="G2" s="16"/>
      <c r="H2" s="16"/>
      <c r="I2" s="16"/>
      <c r="J2" s="16"/>
      <c r="K2" s="16"/>
      <c r="L2" s="16"/>
      <c r="M2" s="16"/>
      <c r="N2" s="13"/>
      <c r="O2" s="13"/>
      <c r="P2" s="13"/>
      <c r="Q2" s="62"/>
      <c r="R2" s="63"/>
      <c r="S2" s="32"/>
      <c r="T2" s="32"/>
      <c r="U2" s="32"/>
      <c r="V2" s="32"/>
      <c r="W2" s="32"/>
    </row>
    <row r="3" spans="1:24" s="1" customFormat="1" ht="27.75" thickBot="1" x14ac:dyDescent="0.25">
      <c r="A3" s="13"/>
      <c r="B3" s="13"/>
      <c r="C3" s="14"/>
      <c r="D3" s="14"/>
      <c r="E3" s="53"/>
      <c r="F3" s="13"/>
      <c r="G3" s="16"/>
      <c r="H3" s="16"/>
      <c r="I3" s="16"/>
      <c r="J3" s="16"/>
      <c r="K3" s="16"/>
      <c r="L3" s="16"/>
      <c r="M3" s="16"/>
      <c r="N3" s="34"/>
      <c r="O3" s="34"/>
      <c r="P3" s="34"/>
      <c r="Q3" s="64"/>
      <c r="R3" s="65"/>
      <c r="S3" s="33"/>
      <c r="T3" s="33"/>
      <c r="U3" s="33"/>
      <c r="V3" s="33"/>
      <c r="W3" s="33"/>
    </row>
    <row r="4" spans="1:24" s="2" customFormat="1" ht="28.5" thickTop="1" thickBot="1" x14ac:dyDescent="0.25">
      <c r="A4" s="13"/>
      <c r="B4" s="13"/>
      <c r="C4" s="13"/>
      <c r="D4" s="13"/>
      <c r="E4" s="54"/>
      <c r="F4" s="17" t="s">
        <v>0</v>
      </c>
      <c r="G4" s="18" t="s">
        <v>1</v>
      </c>
      <c r="H4" s="18" t="s">
        <v>2</v>
      </c>
      <c r="I4" s="18" t="s">
        <v>2</v>
      </c>
      <c r="J4" s="18" t="s">
        <v>3</v>
      </c>
      <c r="K4" s="18" t="s">
        <v>4</v>
      </c>
      <c r="L4" s="18" t="s">
        <v>5</v>
      </c>
      <c r="M4" s="18" t="s">
        <v>6</v>
      </c>
      <c r="N4" s="18" t="s">
        <v>1572</v>
      </c>
      <c r="O4" s="35"/>
      <c r="P4" s="35"/>
      <c r="Q4" s="64"/>
      <c r="R4" s="65"/>
      <c r="S4" s="33"/>
      <c r="T4" s="33"/>
      <c r="U4" s="33"/>
      <c r="V4" s="33"/>
      <c r="W4" s="33"/>
    </row>
    <row r="5" spans="1:24" s="2" customFormat="1" ht="29.25" thickTop="1" thickBot="1" x14ac:dyDescent="0.25">
      <c r="A5" s="19"/>
      <c r="B5" s="20"/>
      <c r="C5" s="20"/>
      <c r="D5" s="20"/>
      <c r="E5" s="55"/>
      <c r="F5" s="21" t="s">
        <v>7</v>
      </c>
      <c r="G5" s="18" t="s">
        <v>8</v>
      </c>
      <c r="H5" s="18" t="s">
        <v>9</v>
      </c>
      <c r="I5" s="18" t="s">
        <v>10</v>
      </c>
      <c r="J5" s="18" t="s">
        <v>10</v>
      </c>
      <c r="K5" s="18" t="s">
        <v>11</v>
      </c>
      <c r="L5" s="18" t="s">
        <v>12</v>
      </c>
      <c r="M5" s="18" t="s">
        <v>11</v>
      </c>
      <c r="N5" s="18" t="s">
        <v>1573</v>
      </c>
      <c r="O5" s="35"/>
      <c r="P5" s="35"/>
      <c r="Q5" s="66"/>
      <c r="R5" s="67"/>
      <c r="S5" s="19"/>
      <c r="T5" s="19"/>
      <c r="U5" s="19"/>
      <c r="V5" s="19"/>
      <c r="W5" s="19"/>
    </row>
    <row r="6" spans="1:24" s="3" customFormat="1" ht="63.75" thickTop="1" x14ac:dyDescent="0.2">
      <c r="A6" s="22" t="s">
        <v>13</v>
      </c>
      <c r="B6" s="22" t="s">
        <v>14</v>
      </c>
      <c r="C6" s="23" t="s">
        <v>15</v>
      </c>
      <c r="D6" s="52" t="s">
        <v>530</v>
      </c>
      <c r="E6" s="52" t="s">
        <v>532</v>
      </c>
      <c r="F6" s="22" t="s">
        <v>16</v>
      </c>
      <c r="G6" s="22" t="s">
        <v>17</v>
      </c>
      <c r="H6" s="22" t="s">
        <v>18</v>
      </c>
      <c r="I6" s="22" t="s">
        <v>19</v>
      </c>
      <c r="J6" s="22" t="s">
        <v>20</v>
      </c>
      <c r="K6" s="36" t="s">
        <v>21</v>
      </c>
      <c r="L6" s="22" t="s">
        <v>22</v>
      </c>
      <c r="M6" s="22" t="s">
        <v>23</v>
      </c>
      <c r="N6" s="61" t="s">
        <v>24</v>
      </c>
      <c r="O6" s="22" t="s">
        <v>25</v>
      </c>
      <c r="P6" s="22" t="s">
        <v>26</v>
      </c>
      <c r="Q6" s="68" t="s">
        <v>1574</v>
      </c>
      <c r="R6" s="68" t="s">
        <v>1575</v>
      </c>
      <c r="S6" s="50" t="s">
        <v>525</v>
      </c>
      <c r="T6" s="50" t="s">
        <v>526</v>
      </c>
      <c r="U6" s="50" t="s">
        <v>527</v>
      </c>
      <c r="V6" s="50" t="s">
        <v>528</v>
      </c>
      <c r="W6" s="50" t="s">
        <v>529</v>
      </c>
    </row>
    <row r="7" spans="1:24" s="4" customFormat="1" x14ac:dyDescent="0.35">
      <c r="A7" s="27"/>
      <c r="B7" s="24" t="s">
        <v>33</v>
      </c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69">
        <v>0</v>
      </c>
      <c r="R7" s="70">
        <v>0</v>
      </c>
      <c r="S7" s="51"/>
      <c r="T7" s="51"/>
      <c r="U7" s="51"/>
      <c r="V7" s="51"/>
      <c r="W7" s="51"/>
      <c r="X7" s="5"/>
    </row>
    <row r="8" spans="1:24" s="5" customFormat="1" x14ac:dyDescent="0.35">
      <c r="A8" s="27">
        <v>1</v>
      </c>
      <c r="B8" s="30">
        <v>600101100</v>
      </c>
      <c r="C8" s="29" t="s">
        <v>34</v>
      </c>
      <c r="D8" s="29" t="s">
        <v>0</v>
      </c>
      <c r="E8" s="56" t="s">
        <v>531</v>
      </c>
      <c r="F8" s="30" t="s">
        <v>35</v>
      </c>
      <c r="G8" s="48">
        <v>133.4</v>
      </c>
      <c r="H8" s="48">
        <v>141.73750000000001</v>
      </c>
      <c r="I8" s="49">
        <v>141.73750000000001</v>
      </c>
      <c r="J8" s="48">
        <v>150.07499999999999</v>
      </c>
      <c r="K8" s="48">
        <v>155.91125000000002</v>
      </c>
      <c r="L8" s="48">
        <v>158.41249999999999</v>
      </c>
      <c r="M8" s="48">
        <v>166.75</v>
      </c>
      <c r="N8" s="59">
        <v>219.40789473684211</v>
      </c>
      <c r="O8" s="27">
        <v>10</v>
      </c>
      <c r="P8" s="37" t="s">
        <v>27</v>
      </c>
      <c r="Q8" s="69">
        <v>740</v>
      </c>
      <c r="R8" s="70">
        <v>339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">
        <f t="shared" ref="X8:X19" si="0">(R8+Q8)*G8</f>
        <v>143938.6</v>
      </c>
    </row>
    <row r="9" spans="1:24" s="5" customFormat="1" x14ac:dyDescent="0.35">
      <c r="A9" s="27">
        <v>2</v>
      </c>
      <c r="B9" s="30">
        <v>600111100</v>
      </c>
      <c r="C9" s="29" t="s">
        <v>36</v>
      </c>
      <c r="D9" s="29" t="s">
        <v>0</v>
      </c>
      <c r="E9" s="56" t="s">
        <v>531</v>
      </c>
      <c r="F9" s="30" t="s">
        <v>35</v>
      </c>
      <c r="G9" s="47">
        <v>197.79999999999995</v>
      </c>
      <c r="H9" s="31">
        <v>210.16249999999997</v>
      </c>
      <c r="I9" s="31">
        <v>210.16249999999997</v>
      </c>
      <c r="J9" s="31">
        <v>222.52499999999992</v>
      </c>
      <c r="K9" s="31">
        <v>231.17874999999998</v>
      </c>
      <c r="L9" s="31">
        <v>234.88749999999993</v>
      </c>
      <c r="M9" s="31">
        <v>247.24999999999994</v>
      </c>
      <c r="N9" s="60">
        <v>325.32894736842098</v>
      </c>
      <c r="O9" s="27">
        <v>10</v>
      </c>
      <c r="P9" s="37" t="s">
        <v>27</v>
      </c>
      <c r="Q9" s="69">
        <v>931</v>
      </c>
      <c r="R9" s="70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">
        <f t="shared" si="0"/>
        <v>184151.79999999996</v>
      </c>
    </row>
    <row r="10" spans="1:24" s="5" customFormat="1" x14ac:dyDescent="0.35">
      <c r="A10" s="27">
        <v>3</v>
      </c>
      <c r="B10" s="30">
        <v>600201100</v>
      </c>
      <c r="C10" s="29" t="s">
        <v>37</v>
      </c>
      <c r="D10" s="29" t="s">
        <v>0</v>
      </c>
      <c r="E10" s="56" t="s">
        <v>531</v>
      </c>
      <c r="F10" s="30" t="s">
        <v>38</v>
      </c>
      <c r="G10" s="48">
        <v>94.759999999999977</v>
      </c>
      <c r="H10" s="48">
        <v>100.68249999999999</v>
      </c>
      <c r="I10" s="49">
        <v>100.68249999999999</v>
      </c>
      <c r="J10" s="48">
        <v>106.60499999999998</v>
      </c>
      <c r="K10" s="48">
        <v>110.75074999999998</v>
      </c>
      <c r="L10" s="48">
        <v>112.52749999999997</v>
      </c>
      <c r="M10" s="48">
        <v>118.44999999999999</v>
      </c>
      <c r="N10" s="59">
        <v>155.85526315789471</v>
      </c>
      <c r="O10" s="27">
        <v>10</v>
      </c>
      <c r="P10" s="37" t="s">
        <v>27</v>
      </c>
      <c r="Q10" s="69">
        <v>462</v>
      </c>
      <c r="R10" s="70">
        <v>161</v>
      </c>
      <c r="S10" s="51" t="s">
        <v>533</v>
      </c>
      <c r="T10" s="51">
        <v>0</v>
      </c>
      <c r="U10" s="51" t="s">
        <v>534</v>
      </c>
      <c r="V10" s="51">
        <v>0</v>
      </c>
      <c r="W10" s="51" t="s">
        <v>535</v>
      </c>
      <c r="X10" s="5">
        <f t="shared" si="0"/>
        <v>59035.479999999989</v>
      </c>
    </row>
    <row r="11" spans="1:24" s="5" customFormat="1" x14ac:dyDescent="0.35">
      <c r="A11" s="27">
        <v>4</v>
      </c>
      <c r="B11" s="30">
        <v>600211100</v>
      </c>
      <c r="C11" s="29" t="s">
        <v>39</v>
      </c>
      <c r="D11" s="29" t="s">
        <v>0</v>
      </c>
      <c r="E11" s="56" t="s">
        <v>531</v>
      </c>
      <c r="F11" s="30" t="s">
        <v>38</v>
      </c>
      <c r="G11" s="48">
        <v>124.19999999999999</v>
      </c>
      <c r="H11" s="48">
        <v>131.96250000000001</v>
      </c>
      <c r="I11" s="49">
        <v>131.96250000000001</v>
      </c>
      <c r="J11" s="48">
        <v>139.72499999999997</v>
      </c>
      <c r="K11" s="48">
        <v>145.15875</v>
      </c>
      <c r="L11" s="48">
        <v>147.48749999999998</v>
      </c>
      <c r="M11" s="48">
        <v>155.25</v>
      </c>
      <c r="N11" s="59">
        <v>204.27631578947367</v>
      </c>
      <c r="O11" s="27">
        <v>10</v>
      </c>
      <c r="P11" s="37" t="s">
        <v>27</v>
      </c>
      <c r="Q11" s="69">
        <v>542</v>
      </c>
      <c r="R11" s="70">
        <v>130</v>
      </c>
      <c r="S11" s="51">
        <v>0</v>
      </c>
      <c r="T11" s="51">
        <v>0</v>
      </c>
      <c r="U11" s="51">
        <v>0</v>
      </c>
      <c r="V11" s="51">
        <v>0</v>
      </c>
      <c r="W11" s="51" t="s">
        <v>536</v>
      </c>
      <c r="X11" s="5">
        <f t="shared" si="0"/>
        <v>83462.399999999994</v>
      </c>
    </row>
    <row r="12" spans="1:24" s="5" customFormat="1" x14ac:dyDescent="0.35">
      <c r="A12" s="27">
        <v>5</v>
      </c>
      <c r="B12" s="30">
        <v>600301100</v>
      </c>
      <c r="C12" s="29" t="s">
        <v>40</v>
      </c>
      <c r="D12" s="29" t="s">
        <v>0</v>
      </c>
      <c r="E12" s="56" t="s">
        <v>531</v>
      </c>
      <c r="F12" s="30" t="s">
        <v>41</v>
      </c>
      <c r="G12" s="48">
        <v>89.24</v>
      </c>
      <c r="H12" s="48">
        <v>94.817499999999995</v>
      </c>
      <c r="I12" s="49">
        <v>94.817499999999995</v>
      </c>
      <c r="J12" s="48">
        <v>100.39499999999998</v>
      </c>
      <c r="K12" s="48">
        <v>104.29925</v>
      </c>
      <c r="L12" s="48">
        <v>105.97249999999998</v>
      </c>
      <c r="M12" s="48">
        <v>111.55</v>
      </c>
      <c r="N12" s="59">
        <v>146.77631578947367</v>
      </c>
      <c r="O12" s="27">
        <v>15</v>
      </c>
      <c r="P12" s="37" t="s">
        <v>27</v>
      </c>
      <c r="Q12" s="69">
        <v>130</v>
      </c>
      <c r="R12" s="70">
        <v>0</v>
      </c>
      <c r="S12" s="51" t="s">
        <v>537</v>
      </c>
      <c r="T12" s="51" t="s">
        <v>538</v>
      </c>
      <c r="U12" s="51" t="s">
        <v>539</v>
      </c>
      <c r="V12" s="51" t="s">
        <v>540</v>
      </c>
      <c r="W12" s="51" t="s">
        <v>541</v>
      </c>
      <c r="X12" s="5">
        <f t="shared" si="0"/>
        <v>11601.199999999999</v>
      </c>
    </row>
    <row r="13" spans="1:24" s="5" customFormat="1" x14ac:dyDescent="0.35">
      <c r="A13" s="27">
        <v>6</v>
      </c>
      <c r="B13" s="30">
        <v>600311100</v>
      </c>
      <c r="C13" s="29" t="s">
        <v>42</v>
      </c>
      <c r="D13" s="29" t="s">
        <v>0</v>
      </c>
      <c r="E13" s="56" t="s">
        <v>531</v>
      </c>
      <c r="F13" s="30" t="s">
        <v>41</v>
      </c>
      <c r="G13" s="48">
        <v>126.95999999999998</v>
      </c>
      <c r="H13" s="48">
        <v>134.89499999999998</v>
      </c>
      <c r="I13" s="49">
        <v>134.89499999999998</v>
      </c>
      <c r="J13" s="48">
        <v>142.82999999999998</v>
      </c>
      <c r="K13" s="48">
        <v>148.38449999999997</v>
      </c>
      <c r="L13" s="48">
        <v>150.76499999999999</v>
      </c>
      <c r="M13" s="48">
        <v>158.69999999999999</v>
      </c>
      <c r="N13" s="59">
        <v>208.81578947368419</v>
      </c>
      <c r="O13" s="27">
        <v>15</v>
      </c>
      <c r="P13" s="37" t="s">
        <v>27</v>
      </c>
      <c r="Q13" s="69">
        <v>0</v>
      </c>
      <c r="R13" s="70">
        <v>0</v>
      </c>
      <c r="S13" s="51">
        <v>0</v>
      </c>
      <c r="T13" s="51">
        <v>0</v>
      </c>
      <c r="U13" s="51">
        <v>0</v>
      </c>
      <c r="V13" s="51">
        <v>0</v>
      </c>
      <c r="W13" s="51" t="s">
        <v>542</v>
      </c>
      <c r="X13" s="5">
        <f t="shared" si="0"/>
        <v>0</v>
      </c>
    </row>
    <row r="14" spans="1:24" s="5" customFormat="1" x14ac:dyDescent="0.35">
      <c r="A14" s="27">
        <v>7</v>
      </c>
      <c r="B14" s="30">
        <v>600401100</v>
      </c>
      <c r="C14" s="29" t="s">
        <v>43</v>
      </c>
      <c r="D14" s="29" t="s">
        <v>0</v>
      </c>
      <c r="E14" s="56" t="s">
        <v>531</v>
      </c>
      <c r="F14" s="30" t="s">
        <v>44</v>
      </c>
      <c r="G14" s="48">
        <v>88.319999999999979</v>
      </c>
      <c r="H14" s="48">
        <v>93.839999999999989</v>
      </c>
      <c r="I14" s="49">
        <v>93.839999999999989</v>
      </c>
      <c r="J14" s="48">
        <v>99.359999999999971</v>
      </c>
      <c r="K14" s="48">
        <v>103.22399999999999</v>
      </c>
      <c r="L14" s="48">
        <v>104.87999999999998</v>
      </c>
      <c r="M14" s="48">
        <v>110.4</v>
      </c>
      <c r="N14" s="59">
        <v>145.26315789473682</v>
      </c>
      <c r="O14" s="27">
        <v>15</v>
      </c>
      <c r="P14" s="37" t="s">
        <v>27</v>
      </c>
      <c r="Q14" s="69">
        <v>1440</v>
      </c>
      <c r="R14" s="70">
        <v>0</v>
      </c>
      <c r="S14" s="51" t="s">
        <v>543</v>
      </c>
      <c r="T14" s="51">
        <v>0</v>
      </c>
      <c r="U14" s="51">
        <v>0</v>
      </c>
      <c r="V14" s="51" t="s">
        <v>544</v>
      </c>
      <c r="W14" s="51" t="s">
        <v>541</v>
      </c>
      <c r="X14" s="5">
        <f t="shared" si="0"/>
        <v>127180.79999999997</v>
      </c>
    </row>
    <row r="15" spans="1:24" s="5" customFormat="1" x14ac:dyDescent="0.35">
      <c r="A15" s="27">
        <v>8</v>
      </c>
      <c r="B15" s="30">
        <v>600411100</v>
      </c>
      <c r="C15" s="29" t="s">
        <v>45</v>
      </c>
      <c r="D15" s="29" t="s">
        <v>0</v>
      </c>
      <c r="E15" s="56" t="s">
        <v>531</v>
      </c>
      <c r="F15" s="30" t="s">
        <v>44</v>
      </c>
      <c r="G15" s="48">
        <v>125.11999999999998</v>
      </c>
      <c r="H15" s="48">
        <v>132.93999999999997</v>
      </c>
      <c r="I15" s="49">
        <v>132.93999999999997</v>
      </c>
      <c r="J15" s="48">
        <v>140.75999999999996</v>
      </c>
      <c r="K15" s="48">
        <v>146.23399999999998</v>
      </c>
      <c r="L15" s="48">
        <v>148.57999999999998</v>
      </c>
      <c r="M15" s="48">
        <v>156.39999999999998</v>
      </c>
      <c r="N15" s="59">
        <v>205.78947368421049</v>
      </c>
      <c r="O15" s="45">
        <v>15</v>
      </c>
      <c r="P15" s="37" t="s">
        <v>27</v>
      </c>
      <c r="Q15" s="69">
        <v>624</v>
      </c>
      <c r="R15" s="70">
        <v>0</v>
      </c>
      <c r="S15" s="51">
        <v>0</v>
      </c>
      <c r="T15" s="51">
        <v>0</v>
      </c>
      <c r="U15" s="51">
        <v>0</v>
      </c>
      <c r="V15" s="51">
        <v>0</v>
      </c>
      <c r="W15" s="51" t="s">
        <v>541</v>
      </c>
      <c r="X15" s="5">
        <f t="shared" si="0"/>
        <v>78074.87999999999</v>
      </c>
    </row>
    <row r="16" spans="1:24" s="5" customFormat="1" x14ac:dyDescent="0.35">
      <c r="A16" s="27">
        <v>9</v>
      </c>
      <c r="B16" s="30">
        <v>600501100</v>
      </c>
      <c r="C16" s="29" t="s">
        <v>46</v>
      </c>
      <c r="D16" s="29" t="s">
        <v>0</v>
      </c>
      <c r="E16" s="56" t="s">
        <v>531</v>
      </c>
      <c r="F16" s="30" t="s">
        <v>47</v>
      </c>
      <c r="G16" s="48">
        <v>118.68</v>
      </c>
      <c r="H16" s="48">
        <v>126.0975</v>
      </c>
      <c r="I16" s="49">
        <v>126.0975</v>
      </c>
      <c r="J16" s="48">
        <v>133.51499999999999</v>
      </c>
      <c r="K16" s="48">
        <v>138.70724999999999</v>
      </c>
      <c r="L16" s="48">
        <v>140.9325</v>
      </c>
      <c r="M16" s="48">
        <v>148.35</v>
      </c>
      <c r="N16" s="59">
        <v>195.19736842105263</v>
      </c>
      <c r="O16" s="45">
        <v>10</v>
      </c>
      <c r="P16" s="37" t="s">
        <v>27</v>
      </c>
      <c r="Q16" s="69">
        <v>54</v>
      </c>
      <c r="R16" s="70">
        <v>0</v>
      </c>
      <c r="S16" s="51">
        <v>0</v>
      </c>
      <c r="T16" s="51">
        <v>0</v>
      </c>
      <c r="U16" s="51">
        <v>0</v>
      </c>
      <c r="V16" s="51">
        <v>0</v>
      </c>
      <c r="W16" s="51" t="s">
        <v>545</v>
      </c>
      <c r="X16" s="5">
        <f t="shared" si="0"/>
        <v>6408.72</v>
      </c>
    </row>
    <row r="17" spans="1:24" s="5" customFormat="1" x14ac:dyDescent="0.35">
      <c r="A17" s="27">
        <v>10</v>
      </c>
      <c r="B17" s="30">
        <v>600511100</v>
      </c>
      <c r="C17" s="29" t="s">
        <v>48</v>
      </c>
      <c r="D17" s="29" t="s">
        <v>0</v>
      </c>
      <c r="E17" s="56" t="s">
        <v>531</v>
      </c>
      <c r="F17" s="30" t="s">
        <v>47</v>
      </c>
      <c r="G17" s="47">
        <v>181.23999999999998</v>
      </c>
      <c r="H17" s="31">
        <v>192.5675</v>
      </c>
      <c r="I17" s="31">
        <v>192.5675</v>
      </c>
      <c r="J17" s="31">
        <v>203.89499999999995</v>
      </c>
      <c r="K17" s="31">
        <v>211.82425000000001</v>
      </c>
      <c r="L17" s="31">
        <v>215.22249999999997</v>
      </c>
      <c r="M17" s="31">
        <v>226.55</v>
      </c>
      <c r="N17" s="60">
        <v>298.09210526315786</v>
      </c>
      <c r="O17" s="27">
        <v>10</v>
      </c>
      <c r="P17" s="37" t="s">
        <v>27</v>
      </c>
      <c r="Q17" s="69">
        <v>402</v>
      </c>
      <c r="R17" s="70">
        <v>200</v>
      </c>
      <c r="S17" s="51">
        <v>0</v>
      </c>
      <c r="T17" s="51">
        <v>0</v>
      </c>
      <c r="U17" s="51">
        <v>0</v>
      </c>
      <c r="V17" s="51">
        <v>0</v>
      </c>
      <c r="W17" s="51" t="s">
        <v>545</v>
      </c>
      <c r="X17" s="5">
        <f t="shared" si="0"/>
        <v>109106.47999999998</v>
      </c>
    </row>
    <row r="18" spans="1:24" s="5" customFormat="1" ht="63.75" x14ac:dyDescent="0.35">
      <c r="A18" s="27">
        <v>11</v>
      </c>
      <c r="B18" s="30">
        <v>600601100</v>
      </c>
      <c r="C18" s="29" t="s">
        <v>49</v>
      </c>
      <c r="D18" s="29" t="s">
        <v>0</v>
      </c>
      <c r="E18" s="56" t="s">
        <v>531</v>
      </c>
      <c r="F18" s="30" t="s">
        <v>50</v>
      </c>
      <c r="G18" s="47">
        <v>91.08</v>
      </c>
      <c r="H18" s="31">
        <v>96.772499999999994</v>
      </c>
      <c r="I18" s="31">
        <v>96.772499999999994</v>
      </c>
      <c r="J18" s="31">
        <v>102.46499999999999</v>
      </c>
      <c r="K18" s="31">
        <v>106.44974999999999</v>
      </c>
      <c r="L18" s="31">
        <v>108.1575</v>
      </c>
      <c r="M18" s="31">
        <v>113.85</v>
      </c>
      <c r="N18" s="60">
        <v>149.80263157894737</v>
      </c>
      <c r="O18" s="27">
        <v>10</v>
      </c>
      <c r="P18" s="37" t="s">
        <v>27</v>
      </c>
      <c r="Q18" s="69">
        <v>956</v>
      </c>
      <c r="R18" s="70">
        <v>832</v>
      </c>
      <c r="S18" s="51" t="s">
        <v>546</v>
      </c>
      <c r="T18" s="51" t="s">
        <v>547</v>
      </c>
      <c r="U18" s="51" t="s">
        <v>548</v>
      </c>
      <c r="V18" s="51">
        <v>0</v>
      </c>
      <c r="W18" s="51" t="s">
        <v>549</v>
      </c>
      <c r="X18" s="5">
        <f t="shared" si="0"/>
        <v>162851.04</v>
      </c>
    </row>
    <row r="19" spans="1:24" s="5" customFormat="1" ht="63.75" x14ac:dyDescent="0.35">
      <c r="A19" s="27">
        <v>12</v>
      </c>
      <c r="B19" s="30">
        <v>600611100</v>
      </c>
      <c r="C19" s="29" t="s">
        <v>51</v>
      </c>
      <c r="D19" s="29" t="s">
        <v>0</v>
      </c>
      <c r="E19" s="56" t="s">
        <v>531</v>
      </c>
      <c r="F19" s="30" t="s">
        <v>50</v>
      </c>
      <c r="G19" s="47">
        <v>137.07999999999998</v>
      </c>
      <c r="H19" s="31">
        <v>145.64749999999998</v>
      </c>
      <c r="I19" s="31">
        <v>145.64749999999998</v>
      </c>
      <c r="J19" s="31">
        <v>154.21499999999997</v>
      </c>
      <c r="K19" s="31">
        <v>160.21224999999998</v>
      </c>
      <c r="L19" s="31">
        <v>162.78249999999997</v>
      </c>
      <c r="M19" s="31">
        <v>171.35</v>
      </c>
      <c r="N19" s="60">
        <v>225.46052631578945</v>
      </c>
      <c r="O19" s="27">
        <v>10</v>
      </c>
      <c r="P19" s="37" t="s">
        <v>27</v>
      </c>
      <c r="Q19" s="69">
        <v>909</v>
      </c>
      <c r="R19" s="70">
        <v>542</v>
      </c>
      <c r="S19" s="51">
        <v>0</v>
      </c>
      <c r="T19" s="51">
        <v>0</v>
      </c>
      <c r="U19" s="51">
        <v>0</v>
      </c>
      <c r="V19" s="51">
        <v>0</v>
      </c>
      <c r="W19" s="51" t="s">
        <v>550</v>
      </c>
      <c r="X19" s="5">
        <f t="shared" si="0"/>
        <v>198903.08</v>
      </c>
    </row>
    <row r="20" spans="1:24" s="5" customFormat="1" x14ac:dyDescent="0.35">
      <c r="A20" s="27">
        <v>13</v>
      </c>
      <c r="B20" s="30">
        <v>600701100</v>
      </c>
      <c r="C20" s="29" t="s">
        <v>52</v>
      </c>
      <c r="D20" s="29" t="s">
        <v>0</v>
      </c>
      <c r="E20" s="56" t="s">
        <v>531</v>
      </c>
      <c r="F20" s="30" t="s">
        <v>53</v>
      </c>
      <c r="G20" s="48">
        <v>117.76</v>
      </c>
      <c r="H20" s="48">
        <v>125.12</v>
      </c>
      <c r="I20" s="49">
        <v>125.12</v>
      </c>
      <c r="J20" s="48">
        <v>132.47999999999999</v>
      </c>
      <c r="K20" s="48">
        <v>137.63200000000001</v>
      </c>
      <c r="L20" s="48">
        <v>139.83999999999997</v>
      </c>
      <c r="M20" s="48">
        <v>147.19999999999999</v>
      </c>
      <c r="N20" s="59">
        <v>193.68421052631578</v>
      </c>
      <c r="O20" s="27">
        <v>10</v>
      </c>
      <c r="P20" s="37" t="s">
        <v>27</v>
      </c>
      <c r="Q20" s="69">
        <v>0</v>
      </c>
      <c r="R20" s="70">
        <v>0</v>
      </c>
      <c r="S20" s="51">
        <v>0</v>
      </c>
      <c r="T20" s="51">
        <v>0</v>
      </c>
      <c r="U20" s="51">
        <v>0</v>
      </c>
      <c r="V20" s="51">
        <v>0</v>
      </c>
      <c r="W20" s="51" t="s">
        <v>551</v>
      </c>
    </row>
    <row r="21" spans="1:24" s="5" customFormat="1" x14ac:dyDescent="0.35">
      <c r="A21" s="27">
        <v>14</v>
      </c>
      <c r="B21" s="30">
        <v>600711100</v>
      </c>
      <c r="C21" s="29" t="s">
        <v>54</v>
      </c>
      <c r="D21" s="29" t="s">
        <v>0</v>
      </c>
      <c r="E21" s="56" t="s">
        <v>531</v>
      </c>
      <c r="F21" s="30" t="s">
        <v>53</v>
      </c>
      <c r="G21" s="47">
        <v>158.23999999999998</v>
      </c>
      <c r="H21" s="31">
        <v>168.13</v>
      </c>
      <c r="I21" s="31">
        <v>168.13</v>
      </c>
      <c r="J21" s="31">
        <v>178.02</v>
      </c>
      <c r="K21" s="31">
        <v>184.94299999999998</v>
      </c>
      <c r="L21" s="31">
        <v>187.90999999999997</v>
      </c>
      <c r="M21" s="31">
        <v>197.8</v>
      </c>
      <c r="N21" s="60">
        <v>260.26315789473682</v>
      </c>
      <c r="O21" s="27">
        <v>10</v>
      </c>
      <c r="P21" s="37" t="s">
        <v>27</v>
      </c>
      <c r="Q21" s="69">
        <v>74</v>
      </c>
      <c r="R21" s="70">
        <v>154</v>
      </c>
      <c r="S21" s="51">
        <v>0</v>
      </c>
      <c r="T21" s="51">
        <v>0</v>
      </c>
      <c r="U21" s="51">
        <v>0</v>
      </c>
      <c r="V21" s="51">
        <v>0</v>
      </c>
      <c r="W21" s="51" t="s">
        <v>552</v>
      </c>
      <c r="X21" s="5">
        <f t="shared" ref="X21:X49" si="1">(R21+Q21)*G21</f>
        <v>36078.719999999994</v>
      </c>
    </row>
    <row r="22" spans="1:24" s="5" customFormat="1" x14ac:dyDescent="0.35">
      <c r="A22" s="27">
        <v>15</v>
      </c>
      <c r="B22" s="30">
        <v>600801100</v>
      </c>
      <c r="C22" s="29" t="s">
        <v>55</v>
      </c>
      <c r="D22" s="29" t="s">
        <v>0</v>
      </c>
      <c r="E22" s="56" t="s">
        <v>531</v>
      </c>
      <c r="F22" s="30" t="s">
        <v>56</v>
      </c>
      <c r="G22" s="48">
        <v>91.08</v>
      </c>
      <c r="H22" s="48">
        <v>96.772499999999994</v>
      </c>
      <c r="I22" s="49">
        <v>96.772499999999994</v>
      </c>
      <c r="J22" s="48">
        <v>102.46499999999999</v>
      </c>
      <c r="K22" s="48">
        <v>106.44974999999999</v>
      </c>
      <c r="L22" s="48">
        <v>108.1575</v>
      </c>
      <c r="M22" s="48">
        <v>113.85</v>
      </c>
      <c r="N22" s="59">
        <v>149.80263157894737</v>
      </c>
      <c r="O22" s="27">
        <v>10</v>
      </c>
      <c r="P22" s="37" t="s">
        <v>27</v>
      </c>
      <c r="Q22" s="69">
        <v>0</v>
      </c>
      <c r="R22" s="70">
        <v>10</v>
      </c>
      <c r="S22" s="51">
        <v>0</v>
      </c>
      <c r="T22" s="51">
        <v>0</v>
      </c>
      <c r="U22" s="51">
        <v>0</v>
      </c>
      <c r="V22" s="51">
        <v>0</v>
      </c>
      <c r="W22" s="51" t="s">
        <v>553</v>
      </c>
      <c r="X22" s="5">
        <f t="shared" si="1"/>
        <v>910.8</v>
      </c>
    </row>
    <row r="23" spans="1:24" s="5" customFormat="1" x14ac:dyDescent="0.35">
      <c r="A23" s="27">
        <v>16</v>
      </c>
      <c r="B23" s="30">
        <v>600811100</v>
      </c>
      <c r="C23" s="29" t="s">
        <v>57</v>
      </c>
      <c r="D23" s="29" t="s">
        <v>0</v>
      </c>
      <c r="E23" s="56" t="s">
        <v>531</v>
      </c>
      <c r="F23" s="30" t="s">
        <v>56</v>
      </c>
      <c r="G23" s="47">
        <v>149.03999999999996</v>
      </c>
      <c r="H23" s="31">
        <v>158.35499999999999</v>
      </c>
      <c r="I23" s="31">
        <v>158.35499999999999</v>
      </c>
      <c r="J23" s="31">
        <v>167.66999999999996</v>
      </c>
      <c r="K23" s="31">
        <v>174.19049999999999</v>
      </c>
      <c r="L23" s="31">
        <v>176.98499999999996</v>
      </c>
      <c r="M23" s="31">
        <v>186.3</v>
      </c>
      <c r="N23" s="60">
        <v>245.13157894736838</v>
      </c>
      <c r="O23" s="27">
        <v>10</v>
      </c>
      <c r="P23" s="37" t="s">
        <v>27</v>
      </c>
      <c r="Q23" s="69">
        <v>279</v>
      </c>
      <c r="R23" s="70">
        <v>1500</v>
      </c>
      <c r="S23" s="51">
        <v>0</v>
      </c>
      <c r="T23" s="51">
        <v>0</v>
      </c>
      <c r="U23" s="51">
        <v>0</v>
      </c>
      <c r="V23" s="51">
        <v>0</v>
      </c>
      <c r="W23" s="51" t="s">
        <v>554</v>
      </c>
      <c r="X23" s="5">
        <f t="shared" si="1"/>
        <v>265142.15999999992</v>
      </c>
    </row>
    <row r="24" spans="1:24" s="5" customFormat="1" x14ac:dyDescent="0.35">
      <c r="A24" s="27">
        <v>17</v>
      </c>
      <c r="B24" s="30">
        <v>600901100</v>
      </c>
      <c r="C24" s="29" t="s">
        <v>58</v>
      </c>
      <c r="D24" s="29" t="s">
        <v>0</v>
      </c>
      <c r="E24" s="56" t="s">
        <v>531</v>
      </c>
      <c r="F24" s="30" t="s">
        <v>59</v>
      </c>
      <c r="G24" s="48">
        <v>66.239999999999995</v>
      </c>
      <c r="H24" s="48">
        <v>70.38</v>
      </c>
      <c r="I24" s="49">
        <v>70.38</v>
      </c>
      <c r="J24" s="48">
        <v>74.52</v>
      </c>
      <c r="K24" s="48">
        <v>77.417999999999992</v>
      </c>
      <c r="L24" s="48">
        <v>78.66</v>
      </c>
      <c r="M24" s="48">
        <v>82.8</v>
      </c>
      <c r="N24" s="59">
        <v>108.94736842105263</v>
      </c>
      <c r="O24" s="27">
        <v>10</v>
      </c>
      <c r="P24" s="37" t="s">
        <v>27</v>
      </c>
      <c r="Q24" s="69">
        <v>177</v>
      </c>
      <c r="R24" s="70">
        <v>511</v>
      </c>
      <c r="S24" s="51">
        <v>0</v>
      </c>
      <c r="T24" s="51">
        <v>0</v>
      </c>
      <c r="U24" s="51">
        <v>0</v>
      </c>
      <c r="V24" s="51">
        <v>0</v>
      </c>
      <c r="W24" s="51" t="s">
        <v>555</v>
      </c>
      <c r="X24" s="5">
        <f t="shared" si="1"/>
        <v>45573.119999999995</v>
      </c>
    </row>
    <row r="25" spans="1:24" s="5" customFormat="1" x14ac:dyDescent="0.35">
      <c r="A25" s="27">
        <v>18</v>
      </c>
      <c r="B25" s="30">
        <v>600911100</v>
      </c>
      <c r="C25" s="29" t="s">
        <v>60</v>
      </c>
      <c r="D25" s="29" t="s">
        <v>0</v>
      </c>
      <c r="E25" s="56" t="s">
        <v>531</v>
      </c>
      <c r="F25" s="30" t="s">
        <v>59</v>
      </c>
      <c r="G25" s="48">
        <v>94.759999999999977</v>
      </c>
      <c r="H25" s="48">
        <v>100.68249999999999</v>
      </c>
      <c r="I25" s="49">
        <v>100.68249999999999</v>
      </c>
      <c r="J25" s="48">
        <v>106.60499999999998</v>
      </c>
      <c r="K25" s="48">
        <v>110.75074999999998</v>
      </c>
      <c r="L25" s="48">
        <v>112.52749999999997</v>
      </c>
      <c r="M25" s="48">
        <v>118.44999999999999</v>
      </c>
      <c r="N25" s="59">
        <v>155.85526315789471</v>
      </c>
      <c r="O25" s="27">
        <v>10</v>
      </c>
      <c r="P25" s="37" t="s">
        <v>27</v>
      </c>
      <c r="Q25" s="69">
        <v>363</v>
      </c>
      <c r="R25" s="70">
        <v>25</v>
      </c>
      <c r="S25" s="51">
        <v>0</v>
      </c>
      <c r="T25" s="51">
        <v>0</v>
      </c>
      <c r="U25" s="51">
        <v>0</v>
      </c>
      <c r="V25" s="51">
        <v>0</v>
      </c>
      <c r="W25" s="51" t="s">
        <v>556</v>
      </c>
      <c r="X25" s="5">
        <f t="shared" si="1"/>
        <v>36766.87999999999</v>
      </c>
    </row>
    <row r="26" spans="1:24" s="5" customFormat="1" x14ac:dyDescent="0.35">
      <c r="A26" s="27">
        <v>19</v>
      </c>
      <c r="B26" s="28">
        <v>610101100</v>
      </c>
      <c r="C26" s="29" t="s">
        <v>61</v>
      </c>
      <c r="D26" s="29" t="s">
        <v>7</v>
      </c>
      <c r="E26" s="56" t="s">
        <v>531</v>
      </c>
      <c r="F26" s="30" t="s">
        <v>62</v>
      </c>
      <c r="G26" s="48">
        <v>104.45217391304348</v>
      </c>
      <c r="H26" s="48">
        <v>107.89565217391304</v>
      </c>
      <c r="I26" s="49">
        <v>114.78260869565219</v>
      </c>
      <c r="J26" s="48">
        <v>89.999999999999986</v>
      </c>
      <c r="K26" s="48">
        <v>126.2608695652174</v>
      </c>
      <c r="L26" s="48">
        <v>119.70617848970252</v>
      </c>
      <c r="M26" s="48">
        <v>126.00411899313502</v>
      </c>
      <c r="N26" s="59">
        <v>151.02974828375287</v>
      </c>
      <c r="O26" s="27">
        <v>10</v>
      </c>
      <c r="P26" s="37" t="s">
        <v>27</v>
      </c>
      <c r="Q26" s="69">
        <v>311</v>
      </c>
      <c r="R26" s="70">
        <v>0</v>
      </c>
      <c r="S26" s="51" t="s">
        <v>557</v>
      </c>
      <c r="T26" s="51" t="s">
        <v>558</v>
      </c>
      <c r="U26" s="51" t="s">
        <v>559</v>
      </c>
      <c r="V26" s="51" t="s">
        <v>560</v>
      </c>
      <c r="W26" s="51" t="s">
        <v>561</v>
      </c>
      <c r="X26" s="5">
        <f t="shared" si="1"/>
        <v>32484.626086956523</v>
      </c>
    </row>
    <row r="27" spans="1:24" s="5" customFormat="1" x14ac:dyDescent="0.35">
      <c r="A27" s="27">
        <v>20</v>
      </c>
      <c r="B27" s="28">
        <v>610111100</v>
      </c>
      <c r="C27" s="29" t="s">
        <v>63</v>
      </c>
      <c r="D27" s="29" t="s">
        <v>7</v>
      </c>
      <c r="E27" s="56" t="s">
        <v>531</v>
      </c>
      <c r="F27" s="30" t="s">
        <v>62</v>
      </c>
      <c r="G27" s="47">
        <v>155.30824140168718</v>
      </c>
      <c r="H27" s="31">
        <v>160.42829331602852</v>
      </c>
      <c r="I27" s="31">
        <v>170.66839714471121</v>
      </c>
      <c r="J27" s="31">
        <v>130.49999999999997</v>
      </c>
      <c r="K27" s="31">
        <v>187.73523685918232</v>
      </c>
      <c r="L27" s="31">
        <v>177.98917312749748</v>
      </c>
      <c r="M27" s="31">
        <v>187.35347860241126</v>
      </c>
      <c r="N27" s="60">
        <v>224.56368045356737</v>
      </c>
      <c r="O27" s="27">
        <v>10</v>
      </c>
      <c r="P27" s="37" t="s">
        <v>27</v>
      </c>
      <c r="Q27" s="69">
        <v>531</v>
      </c>
      <c r="R27" s="70">
        <v>0</v>
      </c>
      <c r="S27" s="51" t="s">
        <v>562</v>
      </c>
      <c r="T27" s="51" t="s">
        <v>563</v>
      </c>
      <c r="U27" s="51" t="s">
        <v>564</v>
      </c>
      <c r="V27" s="51">
        <v>0</v>
      </c>
      <c r="W27" s="51" t="s">
        <v>565</v>
      </c>
      <c r="X27" s="5">
        <f t="shared" si="1"/>
        <v>82468.676184295895</v>
      </c>
    </row>
    <row r="28" spans="1:24" s="5" customFormat="1" x14ac:dyDescent="0.35">
      <c r="A28" s="27">
        <v>21</v>
      </c>
      <c r="B28" s="28">
        <v>610201100</v>
      </c>
      <c r="C28" s="29" t="s">
        <v>64</v>
      </c>
      <c r="D28" s="29" t="s">
        <v>7</v>
      </c>
      <c r="E28" s="56" t="s">
        <v>531</v>
      </c>
      <c r="F28" s="30" t="s">
        <v>65</v>
      </c>
      <c r="G28" s="47">
        <v>86.807268007787144</v>
      </c>
      <c r="H28" s="31">
        <v>89.66904607397791</v>
      </c>
      <c r="I28" s="31">
        <v>95.392602206359498</v>
      </c>
      <c r="J28" s="31">
        <v>114.78260869565219</v>
      </c>
      <c r="K28" s="31">
        <v>104.93186242699545</v>
      </c>
      <c r="L28" s="31">
        <v>99.484442774684908</v>
      </c>
      <c r="M28" s="31">
        <v>104.71848423784964</v>
      </c>
      <c r="N28" s="60">
        <v>125.51658185047302</v>
      </c>
      <c r="O28" s="27">
        <v>10</v>
      </c>
      <c r="P28" s="37" t="s">
        <v>27</v>
      </c>
      <c r="Q28" s="69">
        <v>994</v>
      </c>
      <c r="R28" s="70">
        <v>541</v>
      </c>
      <c r="S28" s="51" t="s">
        <v>566</v>
      </c>
      <c r="T28" s="51" t="s">
        <v>567</v>
      </c>
      <c r="U28" s="51" t="s">
        <v>568</v>
      </c>
      <c r="V28" s="51" t="s">
        <v>569</v>
      </c>
      <c r="W28" s="51" t="s">
        <v>570</v>
      </c>
      <c r="X28" s="5">
        <f t="shared" si="1"/>
        <v>133249.15639195326</v>
      </c>
    </row>
    <row r="29" spans="1:24" s="5" customFormat="1" x14ac:dyDescent="0.35">
      <c r="A29" s="27">
        <v>22</v>
      </c>
      <c r="B29" s="28">
        <v>610211100</v>
      </c>
      <c r="C29" s="29" t="s">
        <v>66</v>
      </c>
      <c r="D29" s="29" t="s">
        <v>7</v>
      </c>
      <c r="E29" s="56" t="s">
        <v>531</v>
      </c>
      <c r="F29" s="30" t="s">
        <v>65</v>
      </c>
      <c r="G29" s="48">
        <v>150.58403634003895</v>
      </c>
      <c r="H29" s="48">
        <v>155.54834523036988</v>
      </c>
      <c r="I29" s="49">
        <v>165.47696301103181</v>
      </c>
      <c r="J29" s="48">
        <v>170.66839714471121</v>
      </c>
      <c r="K29" s="48">
        <v>182.02465931213499</v>
      </c>
      <c r="L29" s="48">
        <v>172.5750537928208</v>
      </c>
      <c r="M29" s="48">
        <v>181.65451347382083</v>
      </c>
      <c r="N29" s="59">
        <v>217.73284606714711</v>
      </c>
      <c r="O29" s="27">
        <v>10</v>
      </c>
      <c r="P29" s="37" t="s">
        <v>27</v>
      </c>
      <c r="Q29" s="69">
        <v>173</v>
      </c>
      <c r="R29" s="70">
        <v>0</v>
      </c>
      <c r="S29" s="51" t="s">
        <v>571</v>
      </c>
      <c r="T29" s="51" t="s">
        <v>572</v>
      </c>
      <c r="U29" s="51" t="s">
        <v>573</v>
      </c>
      <c r="V29" s="51" t="s">
        <v>574</v>
      </c>
      <c r="W29" s="51" t="s">
        <v>575</v>
      </c>
      <c r="X29" s="5">
        <f t="shared" si="1"/>
        <v>26051.038286826737</v>
      </c>
    </row>
    <row r="30" spans="1:24" s="5" customFormat="1" x14ac:dyDescent="0.35">
      <c r="A30" s="27">
        <v>23</v>
      </c>
      <c r="B30" s="28">
        <v>610301100</v>
      </c>
      <c r="C30" s="29" t="s">
        <v>67</v>
      </c>
      <c r="D30" s="29" t="s">
        <v>7</v>
      </c>
      <c r="E30" s="56" t="s">
        <v>531</v>
      </c>
      <c r="F30" s="30" t="s">
        <v>68</v>
      </c>
      <c r="G30" s="47">
        <v>82.691304347826105</v>
      </c>
      <c r="H30" s="31">
        <v>85.417391304347831</v>
      </c>
      <c r="I30" s="31">
        <v>90.869565217391326</v>
      </c>
      <c r="J30" s="31">
        <v>95.392602206359498</v>
      </c>
      <c r="K30" s="31">
        <v>99.956521739130466</v>
      </c>
      <c r="L30" s="31">
        <v>94.767391304347839</v>
      </c>
      <c r="M30" s="31">
        <v>99.753260869565239</v>
      </c>
      <c r="N30" s="60">
        <v>119.56521739130437</v>
      </c>
      <c r="O30" s="27">
        <v>10</v>
      </c>
      <c r="P30" s="37" t="s">
        <v>27</v>
      </c>
      <c r="Q30" s="69">
        <v>264</v>
      </c>
      <c r="R30" s="70">
        <v>0</v>
      </c>
      <c r="S30" s="51" t="s">
        <v>576</v>
      </c>
      <c r="T30" s="51" t="s">
        <v>577</v>
      </c>
      <c r="U30" s="51" t="s">
        <v>578</v>
      </c>
      <c r="V30" s="51" t="s">
        <v>579</v>
      </c>
      <c r="W30" s="51" t="s">
        <v>580</v>
      </c>
      <c r="X30" s="5">
        <f t="shared" si="1"/>
        <v>21830.504347826092</v>
      </c>
    </row>
    <row r="31" spans="1:24" s="5" customFormat="1" x14ac:dyDescent="0.35">
      <c r="A31" s="27">
        <v>24</v>
      </c>
      <c r="B31" s="28">
        <v>610311100</v>
      </c>
      <c r="C31" s="29" t="s">
        <v>69</v>
      </c>
      <c r="D31" s="29" t="s">
        <v>7</v>
      </c>
      <c r="E31" s="56" t="s">
        <v>531</v>
      </c>
      <c r="F31" s="30" t="s">
        <v>68</v>
      </c>
      <c r="G31" s="47">
        <v>173.96679299999997</v>
      </c>
      <c r="H31" s="31">
        <v>179.70196199999995</v>
      </c>
      <c r="I31" s="31">
        <v>191.17229999999998</v>
      </c>
      <c r="J31" s="31">
        <v>165.47696301103181</v>
      </c>
      <c r="K31" s="31">
        <v>210.28952999999998</v>
      </c>
      <c r="L31" s="31">
        <v>199.37258549999996</v>
      </c>
      <c r="M31" s="31">
        <v>209.86190774999997</v>
      </c>
      <c r="N31" s="60">
        <v>251.54249999999996</v>
      </c>
      <c r="O31" s="27">
        <v>10</v>
      </c>
      <c r="P31" s="37" t="s">
        <v>27</v>
      </c>
      <c r="Q31" s="69">
        <v>208</v>
      </c>
      <c r="R31" s="70">
        <v>0</v>
      </c>
      <c r="S31" s="51" t="s">
        <v>581</v>
      </c>
      <c r="T31" s="51" t="s">
        <v>582</v>
      </c>
      <c r="U31" s="51" t="s">
        <v>583</v>
      </c>
      <c r="V31" s="51" t="s">
        <v>579</v>
      </c>
      <c r="W31" s="51" t="s">
        <v>584</v>
      </c>
      <c r="X31" s="5">
        <f t="shared" si="1"/>
        <v>36185.092943999996</v>
      </c>
    </row>
    <row r="32" spans="1:24" s="5" customFormat="1" ht="140.25" x14ac:dyDescent="0.35">
      <c r="A32" s="27">
        <v>25</v>
      </c>
      <c r="B32" s="28">
        <v>610401100</v>
      </c>
      <c r="C32" s="29" t="s">
        <v>70</v>
      </c>
      <c r="D32" s="29" t="s">
        <v>7</v>
      </c>
      <c r="E32" s="56" t="s">
        <v>531</v>
      </c>
      <c r="F32" s="30" t="s">
        <v>71</v>
      </c>
      <c r="G32" s="48">
        <v>82.691304347826105</v>
      </c>
      <c r="H32" s="48">
        <v>85.417391304347831</v>
      </c>
      <c r="I32" s="49">
        <v>90.869565217391326</v>
      </c>
      <c r="J32" s="48">
        <v>90.869565217391326</v>
      </c>
      <c r="K32" s="48">
        <v>99.956521739130466</v>
      </c>
      <c r="L32" s="48">
        <v>94.767391304347839</v>
      </c>
      <c r="M32" s="48">
        <v>99.753260869565239</v>
      </c>
      <c r="N32" s="59">
        <v>119.56521739130437</v>
      </c>
      <c r="O32" s="27">
        <v>10</v>
      </c>
      <c r="P32" s="37" t="s">
        <v>27</v>
      </c>
      <c r="Q32" s="69">
        <v>0</v>
      </c>
      <c r="R32" s="70">
        <v>493</v>
      </c>
      <c r="S32" s="51" t="s">
        <v>585</v>
      </c>
      <c r="T32" s="51" t="s">
        <v>586</v>
      </c>
      <c r="U32" s="51" t="s">
        <v>587</v>
      </c>
      <c r="V32" s="51" t="s">
        <v>588</v>
      </c>
      <c r="W32" s="51" t="s">
        <v>589</v>
      </c>
      <c r="X32" s="5">
        <f t="shared" si="1"/>
        <v>40766.813043478272</v>
      </c>
    </row>
    <row r="33" spans="1:24" s="5" customFormat="1" ht="140.25" x14ac:dyDescent="0.35">
      <c r="A33" s="27">
        <v>26</v>
      </c>
      <c r="B33" s="28">
        <v>610411100</v>
      </c>
      <c r="C33" s="29" t="s">
        <v>72</v>
      </c>
      <c r="D33" s="29" t="s">
        <v>7</v>
      </c>
      <c r="E33" s="56" t="s">
        <v>531</v>
      </c>
      <c r="F33" s="30" t="s">
        <v>71</v>
      </c>
      <c r="G33" s="48">
        <v>152.35561323815705</v>
      </c>
      <c r="H33" s="48">
        <v>157.37832576249187</v>
      </c>
      <c r="I33" s="49">
        <v>167.4237508111616</v>
      </c>
      <c r="J33" s="48">
        <v>191.17229999999998</v>
      </c>
      <c r="K33" s="48">
        <v>184.16612589227776</v>
      </c>
      <c r="L33" s="48">
        <v>174.60534854332457</v>
      </c>
      <c r="M33" s="48">
        <v>183.79162539704225</v>
      </c>
      <c r="N33" s="59">
        <v>220.29440896205472</v>
      </c>
      <c r="O33" s="27">
        <v>10</v>
      </c>
      <c r="P33" s="37" t="s">
        <v>27</v>
      </c>
      <c r="Q33" s="69">
        <v>210</v>
      </c>
      <c r="R33" s="70">
        <v>13</v>
      </c>
      <c r="S33" s="51" t="s">
        <v>590</v>
      </c>
      <c r="T33" s="51" t="s">
        <v>591</v>
      </c>
      <c r="U33" s="51" t="s">
        <v>592</v>
      </c>
      <c r="V33" s="51" t="s">
        <v>593</v>
      </c>
      <c r="W33" s="51" t="s">
        <v>594</v>
      </c>
      <c r="X33" s="5">
        <f t="shared" si="1"/>
        <v>33975.301752109022</v>
      </c>
    </row>
    <row r="34" spans="1:24" s="5" customFormat="1" x14ac:dyDescent="0.35">
      <c r="A34" s="27">
        <v>27</v>
      </c>
      <c r="B34" s="28">
        <v>610501100</v>
      </c>
      <c r="C34" s="29" t="s">
        <v>73</v>
      </c>
      <c r="D34" s="29" t="s">
        <v>7</v>
      </c>
      <c r="E34" s="56" t="s">
        <v>531</v>
      </c>
      <c r="F34" s="30" t="s">
        <v>74</v>
      </c>
      <c r="G34" s="48">
        <v>108.80434782608697</v>
      </c>
      <c r="H34" s="48">
        <v>112.39130434782609</v>
      </c>
      <c r="I34" s="49">
        <v>119.56521739130436</v>
      </c>
      <c r="J34" s="48">
        <v>90.869565217391326</v>
      </c>
      <c r="K34" s="48">
        <v>131.52173913043481</v>
      </c>
      <c r="L34" s="48">
        <v>124.69393592677346</v>
      </c>
      <c r="M34" s="48">
        <v>131.25429061784899</v>
      </c>
      <c r="N34" s="59">
        <v>157.32265446224258</v>
      </c>
      <c r="O34" s="27">
        <v>10</v>
      </c>
      <c r="P34" s="37" t="s">
        <v>27</v>
      </c>
      <c r="Q34" s="69">
        <v>314</v>
      </c>
      <c r="R34" s="70">
        <v>180</v>
      </c>
      <c r="S34" s="51" t="s">
        <v>595</v>
      </c>
      <c r="T34" s="51" t="s">
        <v>596</v>
      </c>
      <c r="U34" s="51" t="s">
        <v>597</v>
      </c>
      <c r="V34" s="51" t="s">
        <v>598</v>
      </c>
      <c r="W34" s="51" t="s">
        <v>599</v>
      </c>
      <c r="X34" s="5">
        <f t="shared" si="1"/>
        <v>53749.34782608696</v>
      </c>
    </row>
    <row r="35" spans="1:24" s="5" customFormat="1" x14ac:dyDescent="0.35">
      <c r="A35" s="27">
        <v>28</v>
      </c>
      <c r="B35" s="28">
        <v>610511100</v>
      </c>
      <c r="C35" s="29" t="s">
        <v>75</v>
      </c>
      <c r="D35" s="29" t="s">
        <v>7</v>
      </c>
      <c r="E35" s="56" t="s">
        <v>531</v>
      </c>
      <c r="F35" s="30" t="s">
        <v>74</v>
      </c>
      <c r="G35" s="48">
        <v>181.29136924075274</v>
      </c>
      <c r="H35" s="48">
        <v>187.26800778715116</v>
      </c>
      <c r="I35" s="49">
        <v>199.22128487994806</v>
      </c>
      <c r="J35" s="48">
        <v>167.4237508111616</v>
      </c>
      <c r="K35" s="48">
        <v>219.14341336794286</v>
      </c>
      <c r="L35" s="48">
        <v>207.76682946821953</v>
      </c>
      <c r="M35" s="48">
        <v>218.69778680965879</v>
      </c>
      <c r="N35" s="59">
        <v>262.13326957887904</v>
      </c>
      <c r="O35" s="27">
        <v>10</v>
      </c>
      <c r="P35" s="37" t="s">
        <v>27</v>
      </c>
      <c r="Q35" s="69">
        <v>118</v>
      </c>
      <c r="R35" s="70">
        <v>0</v>
      </c>
      <c r="S35" s="51" t="s">
        <v>600</v>
      </c>
      <c r="T35" s="51" t="s">
        <v>601</v>
      </c>
      <c r="U35" s="51" t="s">
        <v>602</v>
      </c>
      <c r="V35" s="51" t="s">
        <v>603</v>
      </c>
      <c r="W35" s="51" t="s">
        <v>604</v>
      </c>
      <c r="X35" s="5">
        <f t="shared" si="1"/>
        <v>21392.381570408823</v>
      </c>
    </row>
    <row r="36" spans="1:24" s="5" customFormat="1" ht="38.25" x14ac:dyDescent="0.35">
      <c r="A36" s="27">
        <v>29</v>
      </c>
      <c r="B36" s="28">
        <v>610601100</v>
      </c>
      <c r="C36" s="29" t="s">
        <v>76</v>
      </c>
      <c r="D36" s="29" t="s">
        <v>7</v>
      </c>
      <c r="E36" s="56" t="s">
        <v>531</v>
      </c>
      <c r="F36" s="30" t="s">
        <v>77</v>
      </c>
      <c r="G36" s="47">
        <v>215.21291792000002</v>
      </c>
      <c r="H36" s="31">
        <v>222.30784928</v>
      </c>
      <c r="I36" s="31">
        <v>236.49771200000004</v>
      </c>
      <c r="J36" s="31">
        <v>119.56521739130436</v>
      </c>
      <c r="K36" s="31">
        <v>260.14748320000001</v>
      </c>
      <c r="L36" s="31">
        <v>246.64221912000002</v>
      </c>
      <c r="M36" s="31">
        <v>259.61847516000006</v>
      </c>
      <c r="N36" s="60">
        <v>311.18120000000005</v>
      </c>
      <c r="O36" s="27">
        <v>10</v>
      </c>
      <c r="P36" s="37" t="s">
        <v>27</v>
      </c>
      <c r="Q36" s="69">
        <v>185</v>
      </c>
      <c r="R36" s="70">
        <v>0</v>
      </c>
      <c r="S36" s="51" t="s">
        <v>605</v>
      </c>
      <c r="T36" s="51" t="s">
        <v>606</v>
      </c>
      <c r="U36" s="51">
        <v>0</v>
      </c>
      <c r="V36" s="51">
        <v>0</v>
      </c>
      <c r="W36" s="51" t="s">
        <v>607</v>
      </c>
      <c r="X36" s="5">
        <f t="shared" si="1"/>
        <v>39814.389815200004</v>
      </c>
    </row>
    <row r="37" spans="1:24" s="5" customFormat="1" x14ac:dyDescent="0.35">
      <c r="A37" s="27">
        <v>30</v>
      </c>
      <c r="B37" s="28">
        <v>610701100</v>
      </c>
      <c r="C37" s="29" t="s">
        <v>78</v>
      </c>
      <c r="D37" s="29" t="s">
        <v>7</v>
      </c>
      <c r="E37" s="56" t="s">
        <v>531</v>
      </c>
      <c r="F37" s="30" t="s">
        <v>79</v>
      </c>
      <c r="G37" s="47">
        <v>143.51208871999998</v>
      </c>
      <c r="H37" s="31">
        <v>148.24325647999999</v>
      </c>
      <c r="I37" s="31">
        <v>157.705592</v>
      </c>
      <c r="J37" s="31">
        <v>199.22128487994806</v>
      </c>
      <c r="K37" s="31">
        <v>173.4761512</v>
      </c>
      <c r="L37" s="31">
        <v>164.4703318673684</v>
      </c>
      <c r="M37" s="31">
        <v>173.12338869157895</v>
      </c>
      <c r="N37" s="60">
        <v>207.50735789473683</v>
      </c>
      <c r="O37" s="27">
        <v>10</v>
      </c>
      <c r="P37" s="37" t="s">
        <v>27</v>
      </c>
      <c r="Q37" s="69">
        <v>535</v>
      </c>
      <c r="R37" s="70">
        <v>0</v>
      </c>
      <c r="S37" s="51" t="s">
        <v>608</v>
      </c>
      <c r="T37" s="51" t="s">
        <v>609</v>
      </c>
      <c r="U37" s="51" t="s">
        <v>610</v>
      </c>
      <c r="V37" s="51" t="s">
        <v>611</v>
      </c>
      <c r="W37" s="51" t="s">
        <v>612</v>
      </c>
      <c r="X37" s="5">
        <f t="shared" si="1"/>
        <v>76778.967465199996</v>
      </c>
    </row>
    <row r="38" spans="1:24" s="5" customFormat="1" x14ac:dyDescent="0.35">
      <c r="A38" s="27">
        <v>31</v>
      </c>
      <c r="B38" s="28">
        <v>610711100</v>
      </c>
      <c r="C38" s="29" t="s">
        <v>80</v>
      </c>
      <c r="D38" s="29" t="s">
        <v>7</v>
      </c>
      <c r="E38" s="56" t="s">
        <v>531</v>
      </c>
      <c r="F38" s="30" t="s">
        <v>79</v>
      </c>
      <c r="G38" s="47">
        <v>314.14270888000004</v>
      </c>
      <c r="H38" s="31">
        <v>324.49906192000003</v>
      </c>
      <c r="I38" s="31">
        <v>345.21176800000006</v>
      </c>
      <c r="J38" s="31">
        <v>236.49771200000004</v>
      </c>
      <c r="K38" s="31">
        <v>379.73294480000004</v>
      </c>
      <c r="L38" s="31">
        <v>360.01953594315796</v>
      </c>
      <c r="M38" s="31">
        <v>378.96076058210537</v>
      </c>
      <c r="N38" s="60">
        <v>454.22601052631586</v>
      </c>
      <c r="O38" s="27">
        <v>10</v>
      </c>
      <c r="P38" s="37" t="s">
        <v>27</v>
      </c>
      <c r="Q38" s="69">
        <v>315</v>
      </c>
      <c r="R38" s="70">
        <v>0</v>
      </c>
      <c r="S38" s="51" t="s">
        <v>613</v>
      </c>
      <c r="T38" s="51" t="s">
        <v>614</v>
      </c>
      <c r="U38" s="51" t="s">
        <v>615</v>
      </c>
      <c r="V38" s="51" t="s">
        <v>611</v>
      </c>
      <c r="W38" s="51" t="s">
        <v>612</v>
      </c>
      <c r="X38" s="5">
        <f t="shared" si="1"/>
        <v>98954.953297200016</v>
      </c>
    </row>
    <row r="39" spans="1:24" s="5" customFormat="1" ht="63.75" x14ac:dyDescent="0.35">
      <c r="A39" s="27">
        <v>32</v>
      </c>
      <c r="B39" s="28">
        <v>610801100</v>
      </c>
      <c r="C39" s="29" t="s">
        <v>81</v>
      </c>
      <c r="D39" s="29" t="s">
        <v>7</v>
      </c>
      <c r="E39" s="56" t="s">
        <v>531</v>
      </c>
      <c r="F39" s="30" t="s">
        <v>82</v>
      </c>
      <c r="G39" s="48">
        <v>91.395652173913064</v>
      </c>
      <c r="H39" s="48">
        <v>94.408695652173918</v>
      </c>
      <c r="I39" s="49">
        <v>100.43478260869567</v>
      </c>
      <c r="J39" s="48">
        <v>157.705592</v>
      </c>
      <c r="K39" s="48">
        <v>110.47826086956523</v>
      </c>
      <c r="L39" s="48">
        <v>104.74290617848972</v>
      </c>
      <c r="M39" s="48">
        <v>110.25360411899317</v>
      </c>
      <c r="N39" s="59">
        <v>132.15102974828378</v>
      </c>
      <c r="O39" s="27">
        <v>10</v>
      </c>
      <c r="P39" s="37" t="s">
        <v>27</v>
      </c>
      <c r="Q39" s="69">
        <v>36</v>
      </c>
      <c r="R39" s="70">
        <v>0</v>
      </c>
      <c r="S39" s="51" t="s">
        <v>616</v>
      </c>
      <c r="T39" s="51" t="s">
        <v>617</v>
      </c>
      <c r="U39" s="51" t="s">
        <v>618</v>
      </c>
      <c r="V39" s="51" t="s">
        <v>619</v>
      </c>
      <c r="W39" s="51" t="s">
        <v>620</v>
      </c>
      <c r="X39" s="5">
        <f t="shared" si="1"/>
        <v>3290.2434782608702</v>
      </c>
    </row>
    <row r="40" spans="1:24" s="5" customFormat="1" ht="63.75" x14ac:dyDescent="0.35">
      <c r="A40" s="27">
        <v>33</v>
      </c>
      <c r="B40" s="28">
        <v>610811100</v>
      </c>
      <c r="C40" s="29" t="s">
        <v>83</v>
      </c>
      <c r="D40" s="29" t="s">
        <v>7</v>
      </c>
      <c r="E40" s="56" t="s">
        <v>531</v>
      </c>
      <c r="F40" s="30" t="s">
        <v>82</v>
      </c>
      <c r="G40" s="47">
        <v>204.05204819999997</v>
      </c>
      <c r="H40" s="31">
        <v>210.77903879999997</v>
      </c>
      <c r="I40" s="31">
        <v>224.23301999999998</v>
      </c>
      <c r="J40" s="31">
        <v>345.21176800000006</v>
      </c>
      <c r="K40" s="31">
        <v>246.65632199999999</v>
      </c>
      <c r="L40" s="31">
        <v>233.8514363842105</v>
      </c>
      <c r="M40" s="31">
        <v>246.15474813947367</v>
      </c>
      <c r="N40" s="60">
        <v>295.04344736842103</v>
      </c>
      <c r="O40" s="27">
        <v>10</v>
      </c>
      <c r="P40" s="37" t="s">
        <v>27</v>
      </c>
      <c r="Q40" s="69">
        <v>255</v>
      </c>
      <c r="R40" s="70">
        <v>10</v>
      </c>
      <c r="S40" s="51" t="s">
        <v>621</v>
      </c>
      <c r="T40" s="51" t="s">
        <v>622</v>
      </c>
      <c r="U40" s="51" t="s">
        <v>623</v>
      </c>
      <c r="V40" s="51" t="s">
        <v>624</v>
      </c>
      <c r="W40" s="51" t="s">
        <v>625</v>
      </c>
      <c r="X40" s="5">
        <f t="shared" si="1"/>
        <v>54073.792772999994</v>
      </c>
    </row>
    <row r="41" spans="1:24" s="5" customFormat="1" x14ac:dyDescent="0.35">
      <c r="A41" s="27">
        <v>34</v>
      </c>
      <c r="B41" s="28">
        <v>610901100</v>
      </c>
      <c r="C41" s="29" t="s">
        <v>84</v>
      </c>
      <c r="D41" s="29" t="s">
        <v>7</v>
      </c>
      <c r="E41" s="56" t="s">
        <v>531</v>
      </c>
      <c r="F41" s="30" t="s">
        <v>85</v>
      </c>
      <c r="G41" s="47">
        <v>80.08</v>
      </c>
      <c r="H41" s="31">
        <v>82.719999999999985</v>
      </c>
      <c r="I41" s="31">
        <v>88</v>
      </c>
      <c r="J41" s="31">
        <v>100.43478260869567</v>
      </c>
      <c r="K41" s="31">
        <v>96.8</v>
      </c>
      <c r="L41" s="31">
        <v>91.774736842105256</v>
      </c>
      <c r="M41" s="31">
        <v>96.603157894736839</v>
      </c>
      <c r="N41" s="60">
        <v>115.78947368421052</v>
      </c>
      <c r="O41" s="27">
        <v>10</v>
      </c>
      <c r="P41" s="37" t="s">
        <v>27</v>
      </c>
      <c r="Q41" s="69">
        <v>846</v>
      </c>
      <c r="R41" s="70">
        <v>0</v>
      </c>
      <c r="S41" s="51" t="s">
        <v>626</v>
      </c>
      <c r="T41" s="51" t="s">
        <v>627</v>
      </c>
      <c r="U41" s="51" t="s">
        <v>628</v>
      </c>
      <c r="V41" s="51" t="s">
        <v>629</v>
      </c>
      <c r="W41" s="51" t="s">
        <v>630</v>
      </c>
      <c r="X41" s="5">
        <f t="shared" si="1"/>
        <v>67747.679999999993</v>
      </c>
    </row>
    <row r="42" spans="1:24" s="5" customFormat="1" x14ac:dyDescent="0.35">
      <c r="A42" s="27">
        <v>35</v>
      </c>
      <c r="B42" s="28">
        <v>610911100</v>
      </c>
      <c r="C42" s="29" t="s">
        <v>86</v>
      </c>
      <c r="D42" s="29" t="s">
        <v>7</v>
      </c>
      <c r="E42" s="56" t="s">
        <v>531</v>
      </c>
      <c r="F42" s="30" t="s">
        <v>85</v>
      </c>
      <c r="G42" s="48">
        <v>113.97144711226474</v>
      </c>
      <c r="H42" s="48">
        <v>117.72874756651521</v>
      </c>
      <c r="I42" s="49">
        <v>125.24334847501619</v>
      </c>
      <c r="J42" s="48">
        <v>224.23301999999998</v>
      </c>
      <c r="K42" s="48">
        <v>137.76768332251783</v>
      </c>
      <c r="L42" s="48">
        <v>130.6156289490761</v>
      </c>
      <c r="M42" s="48">
        <v>137.48753372724477</v>
      </c>
      <c r="N42" s="59">
        <v>164.79387957238973</v>
      </c>
      <c r="O42" s="27">
        <v>10</v>
      </c>
      <c r="P42" s="37" t="s">
        <v>27</v>
      </c>
      <c r="Q42" s="69">
        <v>0</v>
      </c>
      <c r="R42" s="70">
        <v>0</v>
      </c>
      <c r="S42" s="51" t="s">
        <v>631</v>
      </c>
      <c r="T42" s="51" t="s">
        <v>632</v>
      </c>
      <c r="U42" s="51" t="s">
        <v>633</v>
      </c>
      <c r="V42" s="51" t="s">
        <v>634</v>
      </c>
      <c r="W42" s="51" t="s">
        <v>635</v>
      </c>
      <c r="X42" s="5">
        <f t="shared" si="1"/>
        <v>0</v>
      </c>
    </row>
    <row r="43" spans="1:24" s="5" customFormat="1" ht="38.25" x14ac:dyDescent="0.35">
      <c r="A43" s="27">
        <v>36</v>
      </c>
      <c r="B43" s="28">
        <v>611001100</v>
      </c>
      <c r="C43" s="29" t="s">
        <v>87</v>
      </c>
      <c r="D43" s="29" t="s">
        <v>7</v>
      </c>
      <c r="E43" s="56" t="s">
        <v>531</v>
      </c>
      <c r="F43" s="30" t="s">
        <v>88</v>
      </c>
      <c r="G43" s="48">
        <v>106.19304347826086</v>
      </c>
      <c r="H43" s="48">
        <v>109.69391304347825</v>
      </c>
      <c r="I43" s="49">
        <v>116.69565217391303</v>
      </c>
      <c r="J43" s="48">
        <v>88</v>
      </c>
      <c r="K43" s="48">
        <v>128.36521739130433</v>
      </c>
      <c r="L43" s="48">
        <v>121.70128146453088</v>
      </c>
      <c r="M43" s="48">
        <v>128.10418764302059</v>
      </c>
      <c r="N43" s="59">
        <v>153.54691075514873</v>
      </c>
      <c r="O43" s="27">
        <v>10</v>
      </c>
      <c r="P43" s="37" t="s">
        <v>27</v>
      </c>
      <c r="Q43" s="69">
        <v>162</v>
      </c>
      <c r="R43" s="70">
        <v>0</v>
      </c>
      <c r="S43" s="51" t="s">
        <v>636</v>
      </c>
      <c r="T43" s="51" t="s">
        <v>637</v>
      </c>
      <c r="U43" s="51" t="s">
        <v>638</v>
      </c>
      <c r="V43" s="51" t="s">
        <v>639</v>
      </c>
      <c r="W43" s="51" t="s">
        <v>640</v>
      </c>
      <c r="X43" s="5">
        <f t="shared" si="1"/>
        <v>17203.273043478261</v>
      </c>
    </row>
    <row r="44" spans="1:24" s="5" customFormat="1" ht="38.25" x14ac:dyDescent="0.35">
      <c r="A44" s="27">
        <v>37</v>
      </c>
      <c r="B44" s="28">
        <v>611011100</v>
      </c>
      <c r="C44" s="29" t="s">
        <v>89</v>
      </c>
      <c r="D44" s="29" t="s">
        <v>7</v>
      </c>
      <c r="E44" s="56" t="s">
        <v>531</v>
      </c>
      <c r="F44" s="30" t="s">
        <v>88</v>
      </c>
      <c r="G44" s="48">
        <v>174.08695652173915</v>
      </c>
      <c r="H44" s="48">
        <v>179.82608695652172</v>
      </c>
      <c r="I44" s="49">
        <v>191.30434782608697</v>
      </c>
      <c r="J44" s="48">
        <v>125.24334847501619</v>
      </c>
      <c r="K44" s="48">
        <v>210.43478260869566</v>
      </c>
      <c r="L44" s="48">
        <v>199.51029748283753</v>
      </c>
      <c r="M44" s="48">
        <v>210.00686498855839</v>
      </c>
      <c r="N44" s="59">
        <v>251.71624713958812</v>
      </c>
      <c r="O44" s="27">
        <v>10</v>
      </c>
      <c r="P44" s="37" t="s">
        <v>27</v>
      </c>
      <c r="Q44" s="69">
        <v>126</v>
      </c>
      <c r="R44" s="70">
        <v>0</v>
      </c>
      <c r="S44" s="51" t="s">
        <v>641</v>
      </c>
      <c r="T44" s="51" t="s">
        <v>642</v>
      </c>
      <c r="U44" s="51" t="s">
        <v>643</v>
      </c>
      <c r="V44" s="51" t="s">
        <v>644</v>
      </c>
      <c r="W44" s="51" t="s">
        <v>645</v>
      </c>
      <c r="X44" s="5">
        <f t="shared" si="1"/>
        <v>21934.956521739132</v>
      </c>
    </row>
    <row r="45" spans="1:24" s="5" customFormat="1" ht="38.25" x14ac:dyDescent="0.35">
      <c r="A45" s="27">
        <v>38</v>
      </c>
      <c r="B45" s="28">
        <v>611201100</v>
      </c>
      <c r="C45" s="29" t="s">
        <v>90</v>
      </c>
      <c r="D45" s="29" t="s">
        <v>7</v>
      </c>
      <c r="E45" s="56" t="s">
        <v>531</v>
      </c>
      <c r="F45" s="30" t="s">
        <v>91</v>
      </c>
      <c r="G45" s="48">
        <v>108.38077249999999</v>
      </c>
      <c r="H45" s="48">
        <v>111.95376499999998</v>
      </c>
      <c r="I45" s="49">
        <v>119.09974999999999</v>
      </c>
      <c r="J45" s="48">
        <v>116.69565217391303</v>
      </c>
      <c r="K45" s="48">
        <v>131.00972499999997</v>
      </c>
      <c r="L45" s="48">
        <v>124.2085024342105</v>
      </c>
      <c r="M45" s="48">
        <v>130.74331766447366</v>
      </c>
      <c r="N45" s="59">
        <v>156.71019736842103</v>
      </c>
      <c r="O45" s="27">
        <v>10</v>
      </c>
      <c r="P45" s="37" t="s">
        <v>27</v>
      </c>
      <c r="Q45" s="69">
        <v>178</v>
      </c>
      <c r="R45" s="70">
        <v>0</v>
      </c>
      <c r="S45" s="51" t="s">
        <v>646</v>
      </c>
      <c r="T45" s="51" t="s">
        <v>647</v>
      </c>
      <c r="U45" s="51" t="s">
        <v>648</v>
      </c>
      <c r="V45" s="51" t="s">
        <v>649</v>
      </c>
      <c r="W45" s="51" t="s">
        <v>650</v>
      </c>
      <c r="X45" s="5">
        <f t="shared" si="1"/>
        <v>19291.777504999998</v>
      </c>
    </row>
    <row r="46" spans="1:24" s="5" customFormat="1" ht="38.25" x14ac:dyDescent="0.35">
      <c r="A46" s="27">
        <v>39</v>
      </c>
      <c r="B46" s="28">
        <v>611211100</v>
      </c>
      <c r="C46" s="29" t="s">
        <v>92</v>
      </c>
      <c r="D46" s="29" t="s">
        <v>7</v>
      </c>
      <c r="E46" s="56" t="s">
        <v>531</v>
      </c>
      <c r="F46" s="30" t="s">
        <v>91</v>
      </c>
      <c r="G46" s="48">
        <v>178.43913043478264</v>
      </c>
      <c r="H46" s="48">
        <v>184.32173913043479</v>
      </c>
      <c r="I46" s="49">
        <v>196.08695652173915</v>
      </c>
      <c r="J46" s="48">
        <v>191.30434782608697</v>
      </c>
      <c r="K46" s="48">
        <v>215.69565217391306</v>
      </c>
      <c r="L46" s="48">
        <v>204.4980549199085</v>
      </c>
      <c r="M46" s="48">
        <v>215.25703661327236</v>
      </c>
      <c r="N46" s="59">
        <v>258.00915331807784</v>
      </c>
      <c r="O46" s="27">
        <v>10</v>
      </c>
      <c r="P46" s="37" t="s">
        <v>27</v>
      </c>
      <c r="Q46" s="69">
        <v>100</v>
      </c>
      <c r="R46" s="70">
        <v>0</v>
      </c>
      <c r="S46" s="51" t="s">
        <v>651</v>
      </c>
      <c r="T46" s="51" t="s">
        <v>652</v>
      </c>
      <c r="U46" s="51" t="s">
        <v>653</v>
      </c>
      <c r="V46" s="51" t="s">
        <v>649</v>
      </c>
      <c r="W46" s="51" t="s">
        <v>654</v>
      </c>
      <c r="X46" s="5">
        <f t="shared" si="1"/>
        <v>17843.913043478264</v>
      </c>
    </row>
    <row r="47" spans="1:24" s="5" customFormat="1" x14ac:dyDescent="0.35">
      <c r="A47" s="27">
        <v>40</v>
      </c>
      <c r="B47" s="28">
        <v>611301100</v>
      </c>
      <c r="C47" s="29" t="s">
        <v>93</v>
      </c>
      <c r="D47" s="29" t="s">
        <v>7</v>
      </c>
      <c r="E47" s="56" t="s">
        <v>531</v>
      </c>
      <c r="F47" s="30" t="s">
        <v>94</v>
      </c>
      <c r="G47" s="47">
        <v>97.488695652173931</v>
      </c>
      <c r="H47" s="31">
        <v>100.70260869565217</v>
      </c>
      <c r="I47" s="31">
        <v>107.13043478260872</v>
      </c>
      <c r="J47" s="31">
        <v>119.09974999999999</v>
      </c>
      <c r="K47" s="31">
        <v>117.84347826086959</v>
      </c>
      <c r="L47" s="31">
        <v>111.72576659038903</v>
      </c>
      <c r="M47" s="31">
        <v>117.60384439359269</v>
      </c>
      <c r="N47" s="60">
        <v>140.96109839816936</v>
      </c>
      <c r="O47" s="27">
        <v>10</v>
      </c>
      <c r="P47" s="37" t="s">
        <v>27</v>
      </c>
      <c r="Q47" s="69">
        <v>232</v>
      </c>
      <c r="R47" s="70">
        <v>148</v>
      </c>
      <c r="S47" s="51" t="s">
        <v>655</v>
      </c>
      <c r="T47" s="51" t="s">
        <v>656</v>
      </c>
      <c r="U47" s="51" t="s">
        <v>657</v>
      </c>
      <c r="V47" s="51" t="s">
        <v>658</v>
      </c>
      <c r="W47" s="51" t="s">
        <v>659</v>
      </c>
      <c r="X47" s="5">
        <f t="shared" si="1"/>
        <v>37045.704347826097</v>
      </c>
    </row>
    <row r="48" spans="1:24" s="5" customFormat="1" x14ac:dyDescent="0.35">
      <c r="A48" s="27">
        <v>41</v>
      </c>
      <c r="B48" s="28">
        <v>611311100</v>
      </c>
      <c r="C48" s="29" t="s">
        <v>95</v>
      </c>
      <c r="D48" s="29" t="s">
        <v>7</v>
      </c>
      <c r="E48" s="56" t="s">
        <v>531</v>
      </c>
      <c r="F48" s="30" t="s">
        <v>94</v>
      </c>
      <c r="G48" s="47">
        <v>151.17456197274495</v>
      </c>
      <c r="H48" s="31">
        <v>156.15833874107719</v>
      </c>
      <c r="I48" s="31">
        <v>166.12589227774171</v>
      </c>
      <c r="J48" s="31">
        <v>196.08695652173915</v>
      </c>
      <c r="K48" s="31">
        <v>182.73848150551589</v>
      </c>
      <c r="L48" s="31">
        <v>173.25181870965537</v>
      </c>
      <c r="M48" s="31">
        <v>182.36688411489462</v>
      </c>
      <c r="N48" s="60">
        <v>218.58670036544962</v>
      </c>
      <c r="O48" s="27">
        <v>10</v>
      </c>
      <c r="P48" s="37" t="s">
        <v>27</v>
      </c>
      <c r="Q48" s="69">
        <v>54</v>
      </c>
      <c r="R48" s="70">
        <v>0</v>
      </c>
      <c r="S48" s="51" t="s">
        <v>660</v>
      </c>
      <c r="T48" s="51" t="s">
        <v>661</v>
      </c>
      <c r="U48" s="51" t="s">
        <v>662</v>
      </c>
      <c r="V48" s="51" t="s">
        <v>658</v>
      </c>
      <c r="W48" s="51" t="s">
        <v>663</v>
      </c>
      <c r="X48" s="5">
        <f t="shared" si="1"/>
        <v>8163.4263465282274</v>
      </c>
    </row>
    <row r="49" spans="1:24" s="5" customFormat="1" x14ac:dyDescent="0.35">
      <c r="A49" s="27">
        <v>42</v>
      </c>
      <c r="B49" s="28">
        <v>611401100</v>
      </c>
      <c r="C49" s="29" t="s">
        <v>96</v>
      </c>
      <c r="D49" s="29" t="s">
        <v>7</v>
      </c>
      <c r="E49" s="56" t="s">
        <v>531</v>
      </c>
      <c r="F49" s="30" t="s">
        <v>97</v>
      </c>
      <c r="G49" s="47">
        <v>84.581737239999995</v>
      </c>
      <c r="H49" s="31">
        <v>87.37014615999999</v>
      </c>
      <c r="I49" s="31">
        <v>92.946964000000008</v>
      </c>
      <c r="J49" s="31">
        <v>107.13043478260872</v>
      </c>
      <c r="K49" s="31">
        <v>102.24166040000001</v>
      </c>
      <c r="L49" s="31">
        <v>96.933899561052627</v>
      </c>
      <c r="M49" s="31">
        <v>102.03375271736843</v>
      </c>
      <c r="N49" s="60">
        <v>122.29863684210527</v>
      </c>
      <c r="O49" s="27">
        <v>10</v>
      </c>
      <c r="P49" s="37" t="s">
        <v>27</v>
      </c>
      <c r="Q49" s="69">
        <v>111</v>
      </c>
      <c r="R49" s="70">
        <v>0</v>
      </c>
      <c r="S49" s="51">
        <v>0</v>
      </c>
      <c r="T49" s="51">
        <v>0</v>
      </c>
      <c r="U49" s="51">
        <v>0</v>
      </c>
      <c r="V49" s="51">
        <v>0</v>
      </c>
      <c r="W49" s="51">
        <v>0</v>
      </c>
      <c r="X49" s="5">
        <f t="shared" si="1"/>
        <v>9388.5728336399989</v>
      </c>
    </row>
    <row r="50" spans="1:24" s="5" customFormat="1" x14ac:dyDescent="0.35">
      <c r="A50" s="27">
        <v>43</v>
      </c>
      <c r="B50" s="28">
        <v>611501100</v>
      </c>
      <c r="C50" s="29" t="s">
        <v>98</v>
      </c>
      <c r="D50" s="29" t="s">
        <v>7</v>
      </c>
      <c r="E50" s="56" t="s">
        <v>531</v>
      </c>
      <c r="F50" s="30" t="s">
        <v>99</v>
      </c>
      <c r="G50" s="48">
        <v>129.69478260869565</v>
      </c>
      <c r="H50" s="48">
        <v>133.97043478260869</v>
      </c>
      <c r="I50" s="49">
        <v>142.52173913043478</v>
      </c>
      <c r="J50" s="48">
        <v>166.12589227774171</v>
      </c>
      <c r="K50" s="48">
        <v>156.77391304347827</v>
      </c>
      <c r="L50" s="48">
        <v>148.63517162471396</v>
      </c>
      <c r="M50" s="48">
        <v>156.45511441647599</v>
      </c>
      <c r="N50" s="59">
        <v>187.52860411899314</v>
      </c>
      <c r="O50" s="27">
        <v>10</v>
      </c>
      <c r="P50" s="37" t="s">
        <v>27</v>
      </c>
      <c r="Q50" s="69">
        <v>0</v>
      </c>
      <c r="R50" s="70">
        <v>0</v>
      </c>
      <c r="S50" s="51" t="s">
        <v>664</v>
      </c>
      <c r="T50" s="51" t="s">
        <v>665</v>
      </c>
      <c r="U50" s="51" t="s">
        <v>666</v>
      </c>
      <c r="V50" s="51" t="s">
        <v>667</v>
      </c>
      <c r="W50" s="51" t="s">
        <v>668</v>
      </c>
    </row>
    <row r="51" spans="1:24" s="5" customFormat="1" x14ac:dyDescent="0.35">
      <c r="A51" s="27">
        <v>44</v>
      </c>
      <c r="B51" s="28">
        <v>611511100</v>
      </c>
      <c r="C51" s="29" t="s">
        <v>100</v>
      </c>
      <c r="D51" s="29" t="s">
        <v>7</v>
      </c>
      <c r="E51" s="56" t="s">
        <v>531</v>
      </c>
      <c r="F51" s="30" t="s">
        <v>99</v>
      </c>
      <c r="G51" s="48">
        <v>326.41304347826093</v>
      </c>
      <c r="H51" s="48">
        <v>337.17391304347831</v>
      </c>
      <c r="I51" s="49">
        <v>358.69565217391312</v>
      </c>
      <c r="J51" s="48">
        <v>92.946964000000008</v>
      </c>
      <c r="K51" s="48">
        <v>394.56521739130443</v>
      </c>
      <c r="L51" s="48">
        <v>374.08180778032045</v>
      </c>
      <c r="M51" s="48">
        <v>393.76287185354698</v>
      </c>
      <c r="N51" s="59">
        <v>471.96796338672777</v>
      </c>
      <c r="O51" s="27">
        <v>10</v>
      </c>
      <c r="P51" s="37" t="s">
        <v>27</v>
      </c>
      <c r="Q51" s="69">
        <v>71</v>
      </c>
      <c r="R51" s="70">
        <v>20</v>
      </c>
      <c r="S51" s="51" t="s">
        <v>669</v>
      </c>
      <c r="T51" s="51" t="s">
        <v>670</v>
      </c>
      <c r="U51" s="51" t="s">
        <v>671</v>
      </c>
      <c r="V51" s="51" t="s">
        <v>672</v>
      </c>
      <c r="W51" s="51" t="s">
        <v>673</v>
      </c>
      <c r="X51" s="5">
        <f t="shared" ref="X51:X64" si="2">(R51+Q51)*G51</f>
        <v>29703.586956521744</v>
      </c>
    </row>
    <row r="52" spans="1:24" s="5" customFormat="1" x14ac:dyDescent="0.35">
      <c r="A52" s="27">
        <v>45</v>
      </c>
      <c r="B52" s="28">
        <v>611601100</v>
      </c>
      <c r="C52" s="29" t="s">
        <v>101</v>
      </c>
      <c r="D52" s="29" t="s">
        <v>7</v>
      </c>
      <c r="E52" s="56" t="s">
        <v>531</v>
      </c>
      <c r="F52" s="30" t="s">
        <v>102</v>
      </c>
      <c r="G52" s="47">
        <v>171.47565217391306</v>
      </c>
      <c r="H52" s="31">
        <v>177.12869565217392</v>
      </c>
      <c r="I52" s="31">
        <v>188.43478260869568</v>
      </c>
      <c r="J52" s="31">
        <v>142.52173913043478</v>
      </c>
      <c r="K52" s="31">
        <v>207.27826086956526</v>
      </c>
      <c r="L52" s="31">
        <v>196.51764302059499</v>
      </c>
      <c r="M52" s="31">
        <v>206.85676201373002</v>
      </c>
      <c r="N52" s="60">
        <v>247.94050343249432</v>
      </c>
      <c r="O52" s="27">
        <v>10</v>
      </c>
      <c r="P52" s="37" t="s">
        <v>27</v>
      </c>
      <c r="Q52" s="69">
        <v>230</v>
      </c>
      <c r="R52" s="70">
        <v>0</v>
      </c>
      <c r="S52" s="51" t="s">
        <v>674</v>
      </c>
      <c r="T52" s="51" t="s">
        <v>675</v>
      </c>
      <c r="U52" s="51" t="s">
        <v>676</v>
      </c>
      <c r="V52" s="51" t="s">
        <v>677</v>
      </c>
      <c r="W52" s="51" t="s">
        <v>678</v>
      </c>
      <c r="X52" s="5">
        <f t="shared" si="2"/>
        <v>39439.4</v>
      </c>
    </row>
    <row r="53" spans="1:24" s="5" customFormat="1" x14ac:dyDescent="0.35">
      <c r="A53" s="27">
        <v>46</v>
      </c>
      <c r="B53" s="28">
        <v>611611100</v>
      </c>
      <c r="C53" s="29" t="s">
        <v>103</v>
      </c>
      <c r="D53" s="29" t="s">
        <v>7</v>
      </c>
      <c r="E53" s="56" t="s">
        <v>531</v>
      </c>
      <c r="F53" s="30" t="s">
        <v>102</v>
      </c>
      <c r="G53" s="47">
        <v>287.24347826086955</v>
      </c>
      <c r="H53" s="31">
        <v>296.71304347826083</v>
      </c>
      <c r="I53" s="31">
        <v>315.6521739130435</v>
      </c>
      <c r="J53" s="31">
        <v>358.69565217391312</v>
      </c>
      <c r="K53" s="31">
        <v>347.21739130434787</v>
      </c>
      <c r="L53" s="31">
        <v>329.1919908466819</v>
      </c>
      <c r="M53" s="31">
        <v>346.5113272311213</v>
      </c>
      <c r="N53" s="60">
        <v>415.33180778032039</v>
      </c>
      <c r="O53" s="27">
        <v>10</v>
      </c>
      <c r="P53" s="37" t="s">
        <v>27</v>
      </c>
      <c r="Q53" s="69">
        <v>576</v>
      </c>
      <c r="R53" s="70">
        <v>0</v>
      </c>
      <c r="S53" s="51" t="s">
        <v>679</v>
      </c>
      <c r="T53" s="51" t="s">
        <v>680</v>
      </c>
      <c r="U53" s="51" t="s">
        <v>681</v>
      </c>
      <c r="V53" s="51">
        <v>0</v>
      </c>
      <c r="W53" s="51">
        <v>0</v>
      </c>
      <c r="X53" s="5">
        <f t="shared" si="2"/>
        <v>165452.24347826088</v>
      </c>
    </row>
    <row r="54" spans="1:24" s="5" customFormat="1" x14ac:dyDescent="0.35">
      <c r="A54" s="27">
        <v>47</v>
      </c>
      <c r="B54" s="28">
        <v>611701100</v>
      </c>
      <c r="C54" s="29" t="s">
        <v>104</v>
      </c>
      <c r="D54" s="29" t="s">
        <v>7</v>
      </c>
      <c r="E54" s="56" t="s">
        <v>531</v>
      </c>
      <c r="F54" s="30" t="s">
        <v>105</v>
      </c>
      <c r="G54" s="48">
        <v>169.7347826086957</v>
      </c>
      <c r="H54" s="48">
        <v>175.33043478260873</v>
      </c>
      <c r="I54" s="49">
        <v>186.52173913043484</v>
      </c>
      <c r="J54" s="48">
        <v>188.43478260869568</v>
      </c>
      <c r="K54" s="48">
        <v>205.17391304347831</v>
      </c>
      <c r="L54" s="48">
        <v>194.52254004576665</v>
      </c>
      <c r="M54" s="48">
        <v>204.75669336384445</v>
      </c>
      <c r="N54" s="59">
        <v>245.42334096109846</v>
      </c>
      <c r="O54" s="27">
        <v>10</v>
      </c>
      <c r="P54" s="37" t="s">
        <v>27</v>
      </c>
      <c r="Q54" s="69">
        <v>76</v>
      </c>
      <c r="R54" s="70">
        <v>40</v>
      </c>
      <c r="S54" s="51" t="s">
        <v>682</v>
      </c>
      <c r="T54" s="51" t="s">
        <v>683</v>
      </c>
      <c r="U54" s="51" t="s">
        <v>684</v>
      </c>
      <c r="V54" s="51" t="s">
        <v>685</v>
      </c>
      <c r="W54" s="51" t="s">
        <v>686</v>
      </c>
      <c r="X54" s="5">
        <f t="shared" si="2"/>
        <v>19689.234782608699</v>
      </c>
    </row>
    <row r="55" spans="1:24" s="5" customFormat="1" x14ac:dyDescent="0.35">
      <c r="A55" s="27">
        <v>48</v>
      </c>
      <c r="B55" s="28">
        <v>611711100</v>
      </c>
      <c r="C55" s="29" t="s">
        <v>106</v>
      </c>
      <c r="D55" s="29" t="s">
        <v>7</v>
      </c>
      <c r="E55" s="56" t="s">
        <v>531</v>
      </c>
      <c r="F55" s="30" t="s">
        <v>105</v>
      </c>
      <c r="G55" s="47">
        <v>344.2439</v>
      </c>
      <c r="H55" s="31">
        <v>355.59259999999995</v>
      </c>
      <c r="I55" s="31">
        <v>378.29</v>
      </c>
      <c r="J55" s="31">
        <v>315.6521739130435</v>
      </c>
      <c r="K55" s="31">
        <v>416.11900000000003</v>
      </c>
      <c r="L55" s="31">
        <v>394.51664999999997</v>
      </c>
      <c r="M55" s="31">
        <v>415.27282500000001</v>
      </c>
      <c r="N55" s="60">
        <v>497.75</v>
      </c>
      <c r="O55" s="27">
        <v>10</v>
      </c>
      <c r="P55" s="37" t="s">
        <v>27</v>
      </c>
      <c r="Q55" s="69">
        <v>264</v>
      </c>
      <c r="R55" s="70">
        <v>10</v>
      </c>
      <c r="S55" s="51" t="s">
        <v>687</v>
      </c>
      <c r="T55" s="51" t="s">
        <v>688</v>
      </c>
      <c r="U55" s="51" t="s">
        <v>689</v>
      </c>
      <c r="V55" s="51" t="s">
        <v>690</v>
      </c>
      <c r="W55" s="51" t="s">
        <v>691</v>
      </c>
      <c r="X55" s="5">
        <f t="shared" si="2"/>
        <v>94322.828599999993</v>
      </c>
    </row>
    <row r="56" spans="1:24" s="5" customFormat="1" x14ac:dyDescent="0.35">
      <c r="A56" s="27">
        <v>49</v>
      </c>
      <c r="B56" s="28">
        <v>611801100</v>
      </c>
      <c r="C56" s="29" t="s">
        <v>107</v>
      </c>
      <c r="D56" s="29" t="s">
        <v>7</v>
      </c>
      <c r="E56" s="56" t="s">
        <v>531</v>
      </c>
      <c r="F56" s="30" t="s">
        <v>108</v>
      </c>
      <c r="G56" s="47">
        <v>83.08304004</v>
      </c>
      <c r="H56" s="31">
        <v>85.822041359999986</v>
      </c>
      <c r="I56" s="31">
        <v>91.300044</v>
      </c>
      <c r="J56" s="31">
        <v>186.52173913043484</v>
      </c>
      <c r="K56" s="31">
        <v>100.4300484</v>
      </c>
      <c r="L56" s="31">
        <v>95.216335361052629</v>
      </c>
      <c r="M56" s="31">
        <v>100.22582461736843</v>
      </c>
      <c r="N56" s="60">
        <v>120.13163684210527</v>
      </c>
      <c r="O56" s="27">
        <v>10</v>
      </c>
      <c r="P56" s="37" t="s">
        <v>27</v>
      </c>
      <c r="Q56" s="69">
        <v>60</v>
      </c>
      <c r="R56" s="70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">
        <f t="shared" si="2"/>
        <v>4984.9824024</v>
      </c>
    </row>
    <row r="57" spans="1:24" s="5" customFormat="1" x14ac:dyDescent="0.35">
      <c r="A57" s="27">
        <v>50</v>
      </c>
      <c r="B57" s="28">
        <v>611901100</v>
      </c>
      <c r="C57" s="29" t="s">
        <v>109</v>
      </c>
      <c r="D57" s="29" t="s">
        <v>7</v>
      </c>
      <c r="E57" s="56" t="s">
        <v>531</v>
      </c>
      <c r="F57" s="30" t="s">
        <v>110</v>
      </c>
      <c r="G57" s="47">
        <v>100.1</v>
      </c>
      <c r="H57" s="31">
        <v>103.4</v>
      </c>
      <c r="I57" s="31">
        <v>110.00000000000001</v>
      </c>
      <c r="J57" s="31">
        <v>378.29</v>
      </c>
      <c r="K57" s="31">
        <v>121.00000000000001</v>
      </c>
      <c r="L57" s="31">
        <v>114.7184210526316</v>
      </c>
      <c r="M57" s="31">
        <v>120.75394736842108</v>
      </c>
      <c r="N57" s="60">
        <v>144.73684210526318</v>
      </c>
      <c r="O57" s="27">
        <v>10</v>
      </c>
      <c r="P57" s="37" t="s">
        <v>27</v>
      </c>
      <c r="Q57" s="69">
        <v>193</v>
      </c>
      <c r="R57" s="70">
        <v>9</v>
      </c>
      <c r="S57" s="51" t="s">
        <v>692</v>
      </c>
      <c r="T57" s="51" t="s">
        <v>693</v>
      </c>
      <c r="U57" s="51" t="s">
        <v>694</v>
      </c>
      <c r="V57" s="51" t="s">
        <v>695</v>
      </c>
      <c r="W57" s="51" t="s">
        <v>696</v>
      </c>
      <c r="X57" s="5">
        <f t="shared" si="2"/>
        <v>20220.199999999997</v>
      </c>
    </row>
    <row r="58" spans="1:24" s="5" customFormat="1" x14ac:dyDescent="0.35">
      <c r="A58" s="27">
        <v>51</v>
      </c>
      <c r="B58" s="28">
        <v>611911100</v>
      </c>
      <c r="C58" s="29" t="s">
        <v>111</v>
      </c>
      <c r="D58" s="29" t="s">
        <v>7</v>
      </c>
      <c r="E58" s="56" t="s">
        <v>531</v>
      </c>
      <c r="F58" s="30" t="s">
        <v>110</v>
      </c>
      <c r="G58" s="48">
        <v>170.71154100000001</v>
      </c>
      <c r="H58" s="48">
        <v>176.339394</v>
      </c>
      <c r="I58" s="49">
        <v>187.59510000000003</v>
      </c>
      <c r="J58" s="48">
        <v>91.300044</v>
      </c>
      <c r="K58" s="48">
        <v>206.35461000000004</v>
      </c>
      <c r="L58" s="48">
        <v>195.64194244736842</v>
      </c>
      <c r="M58" s="48">
        <v>205.93498938157899</v>
      </c>
      <c r="N58" s="59">
        <v>246.83565789473687</v>
      </c>
      <c r="O58" s="27">
        <v>10</v>
      </c>
      <c r="P58" s="37" t="s">
        <v>27</v>
      </c>
      <c r="Q58" s="69">
        <v>24</v>
      </c>
      <c r="R58" s="70">
        <v>0</v>
      </c>
      <c r="S58" s="51" t="s">
        <v>697</v>
      </c>
      <c r="T58" s="51" t="s">
        <v>698</v>
      </c>
      <c r="U58" s="51" t="s">
        <v>699</v>
      </c>
      <c r="V58" s="51" t="s">
        <v>695</v>
      </c>
      <c r="W58" s="51" t="s">
        <v>700</v>
      </c>
      <c r="X58" s="5">
        <f t="shared" si="2"/>
        <v>4097.0769840000003</v>
      </c>
    </row>
    <row r="59" spans="1:24" s="5" customFormat="1" x14ac:dyDescent="0.35">
      <c r="A59" s="27">
        <v>52</v>
      </c>
      <c r="B59" s="28">
        <v>612001100</v>
      </c>
      <c r="C59" s="29" t="s">
        <v>112</v>
      </c>
      <c r="D59" s="29" t="s">
        <v>7</v>
      </c>
      <c r="E59" s="56" t="s">
        <v>531</v>
      </c>
      <c r="F59" s="30" t="s">
        <v>113</v>
      </c>
      <c r="G59" s="48">
        <v>98.359130434782614</v>
      </c>
      <c r="H59" s="48">
        <v>101.60173913043478</v>
      </c>
      <c r="I59" s="49">
        <v>108.08695652173914</v>
      </c>
      <c r="J59" s="48">
        <v>110.00000000000001</v>
      </c>
      <c r="K59" s="48">
        <v>118.89565217391305</v>
      </c>
      <c r="L59" s="48">
        <v>112.72331807780321</v>
      </c>
      <c r="M59" s="48">
        <v>118.65387871853548</v>
      </c>
      <c r="N59" s="59">
        <v>142.21967963386729</v>
      </c>
      <c r="O59" s="27">
        <v>10</v>
      </c>
      <c r="P59" s="37" t="s">
        <v>27</v>
      </c>
      <c r="Q59" s="69">
        <v>177</v>
      </c>
      <c r="R59" s="70">
        <v>0</v>
      </c>
      <c r="S59" s="51" t="s">
        <v>701</v>
      </c>
      <c r="T59" s="51" t="s">
        <v>702</v>
      </c>
      <c r="U59" s="51" t="s">
        <v>703</v>
      </c>
      <c r="V59" s="51" t="s">
        <v>704</v>
      </c>
      <c r="W59" s="51" t="s">
        <v>705</v>
      </c>
      <c r="X59" s="5">
        <f t="shared" si="2"/>
        <v>17409.566086956522</v>
      </c>
    </row>
    <row r="60" spans="1:24" s="5" customFormat="1" x14ac:dyDescent="0.35">
      <c r="A60" s="27">
        <v>53</v>
      </c>
      <c r="B60" s="28">
        <v>612011100</v>
      </c>
      <c r="C60" s="29" t="s">
        <v>114</v>
      </c>
      <c r="D60" s="29" t="s">
        <v>7</v>
      </c>
      <c r="E60" s="56" t="s">
        <v>531</v>
      </c>
      <c r="F60" s="30" t="s">
        <v>113</v>
      </c>
      <c r="G60" s="48">
        <v>146.45035691109669</v>
      </c>
      <c r="H60" s="48">
        <v>151.27839065541852</v>
      </c>
      <c r="I60" s="49">
        <v>160.93445814406229</v>
      </c>
      <c r="J60" s="48">
        <v>187.59510000000003</v>
      </c>
      <c r="K60" s="48">
        <v>177.02790395846853</v>
      </c>
      <c r="L60" s="48">
        <v>167.83769937497863</v>
      </c>
      <c r="M60" s="48">
        <v>176.66791898630419</v>
      </c>
      <c r="N60" s="59">
        <v>211.75586597902932</v>
      </c>
      <c r="O60" s="27">
        <v>10</v>
      </c>
      <c r="P60" s="37" t="s">
        <v>27</v>
      </c>
      <c r="Q60" s="69">
        <v>14</v>
      </c>
      <c r="R60" s="70">
        <v>0</v>
      </c>
      <c r="S60" s="51" t="s">
        <v>706</v>
      </c>
      <c r="T60" s="51" t="s">
        <v>707</v>
      </c>
      <c r="U60" s="51" t="s">
        <v>708</v>
      </c>
      <c r="V60" s="51" t="s">
        <v>704</v>
      </c>
      <c r="W60" s="51" t="s">
        <v>709</v>
      </c>
      <c r="X60" s="5">
        <f t="shared" si="2"/>
        <v>2050.3049967553538</v>
      </c>
    </row>
    <row r="61" spans="1:24" s="5" customFormat="1" x14ac:dyDescent="0.35">
      <c r="A61" s="27">
        <v>54</v>
      </c>
      <c r="B61" s="30">
        <v>612101100</v>
      </c>
      <c r="C61" s="40" t="s">
        <v>115</v>
      </c>
      <c r="D61" s="29" t="s">
        <v>7</v>
      </c>
      <c r="E61" s="56" t="s">
        <v>531</v>
      </c>
      <c r="F61" s="30" t="s">
        <v>116</v>
      </c>
      <c r="G61" s="47">
        <v>100.1</v>
      </c>
      <c r="H61" s="31">
        <v>103.4</v>
      </c>
      <c r="I61" s="31">
        <v>110.00000000000001</v>
      </c>
      <c r="J61" s="31">
        <v>108.08695652173914</v>
      </c>
      <c r="K61" s="31">
        <v>121.00000000000001</v>
      </c>
      <c r="L61" s="31">
        <v>114.7184210526316</v>
      </c>
      <c r="M61" s="31">
        <v>120.75394736842108</v>
      </c>
      <c r="N61" s="60">
        <v>144.73684210526318</v>
      </c>
      <c r="O61" s="27">
        <v>10</v>
      </c>
      <c r="P61" s="37" t="s">
        <v>27</v>
      </c>
      <c r="Q61" s="69">
        <v>141</v>
      </c>
      <c r="R61" s="70">
        <v>0</v>
      </c>
      <c r="S61" s="51" t="s">
        <v>710</v>
      </c>
      <c r="T61" s="51" t="s">
        <v>711</v>
      </c>
      <c r="U61" s="51" t="s">
        <v>712</v>
      </c>
      <c r="V61" s="51">
        <v>0</v>
      </c>
      <c r="W61" s="51" t="s">
        <v>713</v>
      </c>
      <c r="X61" s="5">
        <f t="shared" si="2"/>
        <v>14114.099999999999</v>
      </c>
    </row>
    <row r="62" spans="1:24" s="5" customFormat="1" x14ac:dyDescent="0.35">
      <c r="A62" s="27">
        <v>55</v>
      </c>
      <c r="B62" s="28">
        <v>612111100</v>
      </c>
      <c r="C62" s="29" t="s">
        <v>117</v>
      </c>
      <c r="D62" s="29" t="s">
        <v>7</v>
      </c>
      <c r="E62" s="56" t="s">
        <v>531</v>
      </c>
      <c r="F62" s="30" t="s">
        <v>116</v>
      </c>
      <c r="G62" s="47">
        <v>167.70927968851393</v>
      </c>
      <c r="H62" s="31">
        <v>173.2381570408825</v>
      </c>
      <c r="I62" s="31">
        <v>184.29591174561972</v>
      </c>
      <c r="J62" s="31">
        <v>160.93445814406229</v>
      </c>
      <c r="K62" s="31">
        <v>202.7255029201817</v>
      </c>
      <c r="L62" s="31">
        <v>192.2012363810239</v>
      </c>
      <c r="M62" s="31">
        <v>202.31326206496124</v>
      </c>
      <c r="N62" s="60">
        <v>242.49462071792067</v>
      </c>
      <c r="O62" s="27">
        <v>10</v>
      </c>
      <c r="P62" s="37" t="s">
        <v>27</v>
      </c>
      <c r="Q62" s="69">
        <v>137</v>
      </c>
      <c r="R62" s="70">
        <v>0</v>
      </c>
      <c r="S62" s="51" t="s">
        <v>714</v>
      </c>
      <c r="T62" s="51" t="s">
        <v>715</v>
      </c>
      <c r="U62" s="51" t="s">
        <v>716</v>
      </c>
      <c r="V62" s="51" t="s">
        <v>717</v>
      </c>
      <c r="W62" s="51" t="s">
        <v>718</v>
      </c>
      <c r="X62" s="5">
        <f t="shared" si="2"/>
        <v>22976.171317326407</v>
      </c>
    </row>
    <row r="63" spans="1:24" s="5" customFormat="1" ht="38.25" x14ac:dyDescent="0.35">
      <c r="A63" s="27">
        <v>56</v>
      </c>
      <c r="B63" s="28">
        <v>612201100</v>
      </c>
      <c r="C63" s="29" t="s">
        <v>118</v>
      </c>
      <c r="D63" s="29" t="s">
        <v>7</v>
      </c>
      <c r="E63" s="56" t="s">
        <v>531</v>
      </c>
      <c r="F63" s="30" t="s">
        <v>119</v>
      </c>
      <c r="G63" s="47">
        <v>114.5619727449708</v>
      </c>
      <c r="H63" s="31">
        <v>118.33874107722258</v>
      </c>
      <c r="I63" s="31">
        <v>125.89227774172616</v>
      </c>
      <c r="J63" s="31">
        <v>110.00000000000001</v>
      </c>
      <c r="K63" s="31">
        <v>138.48150551589879</v>
      </c>
      <c r="L63" s="31">
        <v>131.29239386591073</v>
      </c>
      <c r="M63" s="31">
        <v>138.19990436831861</v>
      </c>
      <c r="N63" s="60">
        <v>165.64773387069232</v>
      </c>
      <c r="O63" s="27">
        <v>10</v>
      </c>
      <c r="P63" s="37" t="s">
        <v>27</v>
      </c>
      <c r="Q63" s="69">
        <v>166</v>
      </c>
      <c r="R63" s="70">
        <v>0</v>
      </c>
      <c r="S63" s="51" t="s">
        <v>719</v>
      </c>
      <c r="T63" s="51" t="s">
        <v>720</v>
      </c>
      <c r="U63" s="51" t="s">
        <v>721</v>
      </c>
      <c r="V63" s="51" t="s">
        <v>722</v>
      </c>
      <c r="W63" s="51" t="s">
        <v>723</v>
      </c>
      <c r="X63" s="5">
        <f t="shared" si="2"/>
        <v>19017.287475665154</v>
      </c>
    </row>
    <row r="64" spans="1:24" s="5" customFormat="1" ht="38.25" x14ac:dyDescent="0.35">
      <c r="A64" s="27">
        <v>57</v>
      </c>
      <c r="B64" s="28">
        <v>612211100</v>
      </c>
      <c r="C64" s="29" t="s">
        <v>120</v>
      </c>
      <c r="D64" s="29" t="s">
        <v>7</v>
      </c>
      <c r="E64" s="56" t="s">
        <v>531</v>
      </c>
      <c r="F64" s="30" t="s">
        <v>119</v>
      </c>
      <c r="G64" s="47">
        <v>171.25243348475013</v>
      </c>
      <c r="H64" s="31">
        <v>176.89811810512649</v>
      </c>
      <c r="I64" s="31">
        <v>188.18948734587929</v>
      </c>
      <c r="J64" s="31">
        <v>184.29591174561972</v>
      </c>
      <c r="K64" s="31">
        <v>207.00843608046722</v>
      </c>
      <c r="L64" s="31">
        <v>196.26182588203145</v>
      </c>
      <c r="M64" s="31">
        <v>206.58748591140406</v>
      </c>
      <c r="N64" s="60">
        <v>247.61774650773589</v>
      </c>
      <c r="O64" s="27">
        <v>10</v>
      </c>
      <c r="P64" s="37" t="s">
        <v>27</v>
      </c>
      <c r="Q64" s="69">
        <v>32</v>
      </c>
      <c r="R64" s="70">
        <v>170</v>
      </c>
      <c r="S64" s="51" t="s">
        <v>724</v>
      </c>
      <c r="T64" s="51" t="s">
        <v>725</v>
      </c>
      <c r="U64" s="51" t="s">
        <v>726</v>
      </c>
      <c r="V64" s="51" t="s">
        <v>722</v>
      </c>
      <c r="W64" s="51" t="s">
        <v>727</v>
      </c>
      <c r="X64" s="5">
        <f t="shared" si="2"/>
        <v>34592.991563919524</v>
      </c>
    </row>
    <row r="65" spans="1:24" s="5" customFormat="1" ht="63.75" x14ac:dyDescent="0.35">
      <c r="A65" s="27">
        <v>58</v>
      </c>
      <c r="B65" s="28">
        <v>612301100</v>
      </c>
      <c r="C65" s="29" t="s">
        <v>121</v>
      </c>
      <c r="D65" s="29" t="s">
        <v>7</v>
      </c>
      <c r="E65" s="56" t="s">
        <v>531</v>
      </c>
      <c r="F65" s="30" t="s">
        <v>122</v>
      </c>
      <c r="G65" s="48">
        <v>85.302608695652182</v>
      </c>
      <c r="H65" s="48">
        <v>88.114782608695648</v>
      </c>
      <c r="I65" s="49">
        <v>93.739130434782624</v>
      </c>
      <c r="J65" s="48">
        <v>125.89227774172616</v>
      </c>
      <c r="K65" s="48">
        <v>103.11304347826089</v>
      </c>
      <c r="L65" s="48">
        <v>97.760045766590395</v>
      </c>
      <c r="M65" s="48">
        <v>102.90336384439361</v>
      </c>
      <c r="N65" s="59">
        <v>123.34096109839818</v>
      </c>
      <c r="O65" s="27">
        <v>10</v>
      </c>
      <c r="P65" s="37" t="s">
        <v>27</v>
      </c>
      <c r="Q65" s="69">
        <v>0</v>
      </c>
      <c r="R65" s="70">
        <v>0</v>
      </c>
      <c r="S65" s="51" t="s">
        <v>728</v>
      </c>
      <c r="T65" s="51" t="s">
        <v>729</v>
      </c>
      <c r="U65" s="51" t="s">
        <v>730</v>
      </c>
      <c r="V65" s="51" t="s">
        <v>731</v>
      </c>
      <c r="W65" s="51" t="s">
        <v>732</v>
      </c>
    </row>
    <row r="66" spans="1:24" s="5" customFormat="1" ht="63.75" x14ac:dyDescent="0.35">
      <c r="A66" s="27">
        <v>59</v>
      </c>
      <c r="B66" s="28">
        <v>612311100</v>
      </c>
      <c r="C66" s="29" t="s">
        <v>123</v>
      </c>
      <c r="D66" s="29" t="s">
        <v>7</v>
      </c>
      <c r="E66" s="56" t="s">
        <v>531</v>
      </c>
      <c r="F66" s="30" t="s">
        <v>122</v>
      </c>
      <c r="G66" s="47">
        <v>169.13596700000002</v>
      </c>
      <c r="H66" s="31">
        <v>174.71187800000001</v>
      </c>
      <c r="I66" s="31">
        <v>185.86370000000002</v>
      </c>
      <c r="J66" s="31">
        <v>188.18948734587929</v>
      </c>
      <c r="K66" s="31">
        <v>204.45007000000004</v>
      </c>
      <c r="L66" s="31">
        <v>193.83627450000003</v>
      </c>
      <c r="M66" s="31">
        <v>204.03432225000003</v>
      </c>
      <c r="N66" s="60">
        <v>244.55750000000003</v>
      </c>
      <c r="O66" s="27">
        <v>10</v>
      </c>
      <c r="P66" s="37" t="s">
        <v>27</v>
      </c>
      <c r="Q66" s="69">
        <v>144</v>
      </c>
      <c r="R66" s="70">
        <v>0</v>
      </c>
      <c r="S66" s="51" t="s">
        <v>733</v>
      </c>
      <c r="T66" s="51" t="s">
        <v>734</v>
      </c>
      <c r="U66" s="51" t="s">
        <v>735</v>
      </c>
      <c r="V66" s="51" t="s">
        <v>731</v>
      </c>
      <c r="W66" s="51" t="s">
        <v>736</v>
      </c>
      <c r="X66" s="5">
        <f t="shared" ref="X66:X103" si="3">(R66+Q66)*G66</f>
        <v>24355.579248000002</v>
      </c>
    </row>
    <row r="67" spans="1:24" s="5" customFormat="1" ht="38.25" x14ac:dyDescent="0.35">
      <c r="A67" s="27">
        <v>60</v>
      </c>
      <c r="B67" s="28">
        <v>612401100</v>
      </c>
      <c r="C67" s="29" t="s">
        <v>124</v>
      </c>
      <c r="D67" s="29" t="s">
        <v>7</v>
      </c>
      <c r="E67" s="56" t="s">
        <v>531</v>
      </c>
      <c r="F67" s="30" t="s">
        <v>125</v>
      </c>
      <c r="G67" s="47">
        <v>100.1</v>
      </c>
      <c r="H67" s="31">
        <v>103.4</v>
      </c>
      <c r="I67" s="31">
        <v>110.00000000000001</v>
      </c>
      <c r="J67" s="31">
        <v>93.739130434782624</v>
      </c>
      <c r="K67" s="31">
        <v>121.00000000000001</v>
      </c>
      <c r="L67" s="31">
        <v>114.7184210526316</v>
      </c>
      <c r="M67" s="31">
        <v>120.75394736842108</v>
      </c>
      <c r="N67" s="60">
        <v>144.73684210526318</v>
      </c>
      <c r="O67" s="27">
        <v>10</v>
      </c>
      <c r="P67" s="37" t="s">
        <v>27</v>
      </c>
      <c r="Q67" s="69">
        <v>367</v>
      </c>
      <c r="R67" s="70">
        <v>0</v>
      </c>
      <c r="S67" s="51" t="s">
        <v>737</v>
      </c>
      <c r="T67" s="51" t="s">
        <v>738</v>
      </c>
      <c r="U67" s="51" t="s">
        <v>739</v>
      </c>
      <c r="V67" s="51" t="s">
        <v>740</v>
      </c>
      <c r="W67" s="51" t="s">
        <v>741</v>
      </c>
      <c r="X67" s="5">
        <f t="shared" si="3"/>
        <v>36736.699999999997</v>
      </c>
    </row>
    <row r="68" spans="1:24" s="5" customFormat="1" ht="38.25" x14ac:dyDescent="0.35">
      <c r="A68" s="27">
        <v>61</v>
      </c>
      <c r="B68" s="28">
        <v>612411100</v>
      </c>
      <c r="C68" s="29" t="s">
        <v>126</v>
      </c>
      <c r="D68" s="29" t="s">
        <v>7</v>
      </c>
      <c r="E68" s="56" t="s">
        <v>531</v>
      </c>
      <c r="F68" s="30" t="s">
        <v>125</v>
      </c>
      <c r="G68" s="47">
        <v>266.91758598312782</v>
      </c>
      <c r="H68" s="31">
        <v>275.71706683971445</v>
      </c>
      <c r="I68" s="31">
        <v>293.31602855288776</v>
      </c>
      <c r="J68" s="31">
        <v>185.86370000000002</v>
      </c>
      <c r="K68" s="31">
        <v>322.64763140817655</v>
      </c>
      <c r="L68" s="31">
        <v>305.89774240923526</v>
      </c>
      <c r="M68" s="31">
        <v>321.99152976536089</v>
      </c>
      <c r="N68" s="60">
        <v>385.94214283274704</v>
      </c>
      <c r="O68" s="27">
        <v>10</v>
      </c>
      <c r="P68" s="37" t="s">
        <v>27</v>
      </c>
      <c r="Q68" s="69">
        <v>396</v>
      </c>
      <c r="R68" s="70">
        <v>0</v>
      </c>
      <c r="S68" s="51" t="s">
        <v>742</v>
      </c>
      <c r="T68" s="51" t="s">
        <v>743</v>
      </c>
      <c r="U68" s="51" t="s">
        <v>744</v>
      </c>
      <c r="V68" s="51" t="s">
        <v>740</v>
      </c>
      <c r="W68" s="51" t="s">
        <v>741</v>
      </c>
      <c r="X68" s="5">
        <f t="shared" si="3"/>
        <v>105699.36404931861</v>
      </c>
    </row>
    <row r="69" spans="1:24" s="5" customFormat="1" x14ac:dyDescent="0.35">
      <c r="A69" s="27">
        <v>62</v>
      </c>
      <c r="B69" s="30">
        <v>612501100</v>
      </c>
      <c r="C69" s="40" t="s">
        <v>127</v>
      </c>
      <c r="D69" s="29" t="s">
        <v>7</v>
      </c>
      <c r="E69" s="56" t="s">
        <v>531</v>
      </c>
      <c r="F69" s="30" t="s">
        <v>128</v>
      </c>
      <c r="G69" s="48">
        <v>126.21304347826089</v>
      </c>
      <c r="H69" s="48">
        <v>130.37391304347827</v>
      </c>
      <c r="I69" s="49">
        <v>138.69565217391306</v>
      </c>
      <c r="J69" s="48">
        <v>110.00000000000001</v>
      </c>
      <c r="K69" s="48">
        <v>152.56521739130437</v>
      </c>
      <c r="L69" s="48">
        <v>144.64496567505722</v>
      </c>
      <c r="M69" s="48">
        <v>152.25497711670482</v>
      </c>
      <c r="N69" s="59">
        <v>182.49427917620139</v>
      </c>
      <c r="O69" s="27">
        <v>10</v>
      </c>
      <c r="P69" s="37" t="s">
        <v>27</v>
      </c>
      <c r="Q69" s="69">
        <v>52</v>
      </c>
      <c r="R69" s="70">
        <v>0</v>
      </c>
      <c r="S69" s="51" t="s">
        <v>745</v>
      </c>
      <c r="T69" s="51" t="s">
        <v>746</v>
      </c>
      <c r="U69" s="51" t="s">
        <v>747</v>
      </c>
      <c r="V69" s="51" t="s">
        <v>748</v>
      </c>
      <c r="W69" s="51" t="s">
        <v>749</v>
      </c>
      <c r="X69" s="5">
        <f t="shared" si="3"/>
        <v>6563.0782608695663</v>
      </c>
    </row>
    <row r="70" spans="1:24" s="5" customFormat="1" x14ac:dyDescent="0.35">
      <c r="A70" s="27">
        <v>63</v>
      </c>
      <c r="B70" s="28">
        <v>612511100</v>
      </c>
      <c r="C70" s="29" t="s">
        <v>129</v>
      </c>
      <c r="D70" s="29" t="s">
        <v>7</v>
      </c>
      <c r="E70" s="56" t="s">
        <v>531</v>
      </c>
      <c r="F70" s="30" t="s">
        <v>128</v>
      </c>
      <c r="G70" s="47">
        <v>221.96086956521742</v>
      </c>
      <c r="H70" s="31">
        <v>229.27826086956523</v>
      </c>
      <c r="I70" s="31">
        <v>243.9130434782609</v>
      </c>
      <c r="J70" s="31">
        <v>293.31602855288776</v>
      </c>
      <c r="K70" s="31">
        <v>268.304347826087</v>
      </c>
      <c r="L70" s="31">
        <v>254.37562929061789</v>
      </c>
      <c r="M70" s="31">
        <v>267.75875286041196</v>
      </c>
      <c r="N70" s="60">
        <v>320.93821510297488</v>
      </c>
      <c r="O70" s="27">
        <v>10</v>
      </c>
      <c r="P70" s="37" t="s">
        <v>27</v>
      </c>
      <c r="Q70" s="69">
        <v>297</v>
      </c>
      <c r="R70" s="70">
        <v>0</v>
      </c>
      <c r="S70" s="51" t="s">
        <v>750</v>
      </c>
      <c r="T70" s="51" t="s">
        <v>751</v>
      </c>
      <c r="U70" s="51" t="s">
        <v>752</v>
      </c>
      <c r="V70" s="51" t="s">
        <v>753</v>
      </c>
      <c r="W70" s="51" t="s">
        <v>754</v>
      </c>
      <c r="X70" s="5">
        <f t="shared" si="3"/>
        <v>65922.378260869576</v>
      </c>
    </row>
    <row r="71" spans="1:24" s="5" customFormat="1" x14ac:dyDescent="0.35">
      <c r="A71" s="27">
        <v>64</v>
      </c>
      <c r="B71" s="28">
        <v>612601100</v>
      </c>
      <c r="C71" s="29" t="s">
        <v>130</v>
      </c>
      <c r="D71" s="29" t="s">
        <v>7</v>
      </c>
      <c r="E71" s="56" t="s">
        <v>531</v>
      </c>
      <c r="F71" s="30" t="s">
        <v>131</v>
      </c>
      <c r="G71" s="47">
        <v>94.877391304347853</v>
      </c>
      <c r="H71" s="31">
        <v>98.00521739130437</v>
      </c>
      <c r="I71" s="31">
        <v>104.26086956521743</v>
      </c>
      <c r="J71" s="31">
        <v>138.69565217391306</v>
      </c>
      <c r="K71" s="31">
        <v>114.68695652173918</v>
      </c>
      <c r="L71" s="31">
        <v>108.73311212814649</v>
      </c>
      <c r="M71" s="31">
        <v>114.45374141876435</v>
      </c>
      <c r="N71" s="60">
        <v>137.18535469107556</v>
      </c>
      <c r="O71" s="27">
        <v>10</v>
      </c>
      <c r="P71" s="37" t="s">
        <v>27</v>
      </c>
      <c r="Q71" s="69">
        <v>425</v>
      </c>
      <c r="R71" s="70">
        <v>264</v>
      </c>
      <c r="S71" s="51" t="s">
        <v>755</v>
      </c>
      <c r="T71" s="51" t="s">
        <v>756</v>
      </c>
      <c r="U71" s="51" t="s">
        <v>757</v>
      </c>
      <c r="V71" s="51">
        <v>0</v>
      </c>
      <c r="W71" s="51" t="s">
        <v>758</v>
      </c>
      <c r="X71" s="5">
        <f t="shared" si="3"/>
        <v>65370.522608695668</v>
      </c>
    </row>
    <row r="72" spans="1:24" s="5" customFormat="1" x14ac:dyDescent="0.35">
      <c r="A72" s="27">
        <v>65</v>
      </c>
      <c r="B72" s="28">
        <v>612611100</v>
      </c>
      <c r="C72" s="29" t="s">
        <v>132</v>
      </c>
      <c r="D72" s="29" t="s">
        <v>7</v>
      </c>
      <c r="E72" s="56" t="s">
        <v>531</v>
      </c>
      <c r="F72" s="30" t="s">
        <v>131</v>
      </c>
      <c r="G72" s="48">
        <v>152.91275999999999</v>
      </c>
      <c r="H72" s="48">
        <v>157.95383999999999</v>
      </c>
      <c r="I72" s="49">
        <v>168.036</v>
      </c>
      <c r="J72" s="48">
        <v>243.9130434782609</v>
      </c>
      <c r="K72" s="48">
        <v>184.83959999999999</v>
      </c>
      <c r="L72" s="48">
        <v>175.24385999999998</v>
      </c>
      <c r="M72" s="48">
        <v>184.46373</v>
      </c>
      <c r="N72" s="59">
        <v>221.1</v>
      </c>
      <c r="O72" s="27">
        <v>10</v>
      </c>
      <c r="P72" s="37" t="s">
        <v>27</v>
      </c>
      <c r="Q72" s="69">
        <v>143</v>
      </c>
      <c r="R72" s="70">
        <v>0</v>
      </c>
      <c r="S72" s="51" t="s">
        <v>759</v>
      </c>
      <c r="T72" s="51" t="s">
        <v>760</v>
      </c>
      <c r="U72" s="51" t="s">
        <v>761</v>
      </c>
      <c r="V72" s="51" t="s">
        <v>762</v>
      </c>
      <c r="W72" s="51" t="s">
        <v>763</v>
      </c>
      <c r="X72" s="5">
        <f t="shared" si="3"/>
        <v>21866.524679999999</v>
      </c>
    </row>
    <row r="73" spans="1:24" s="5" customFormat="1" x14ac:dyDescent="0.35">
      <c r="A73" s="27">
        <v>66</v>
      </c>
      <c r="B73" s="28">
        <v>612701100</v>
      </c>
      <c r="C73" s="29" t="s">
        <v>133</v>
      </c>
      <c r="D73" s="29" t="s">
        <v>7</v>
      </c>
      <c r="E73" s="56" t="s">
        <v>531</v>
      </c>
      <c r="F73" s="30" t="s">
        <v>134</v>
      </c>
      <c r="G73" s="48">
        <v>94.877391304347853</v>
      </c>
      <c r="H73" s="48">
        <v>98.00521739130437</v>
      </c>
      <c r="I73" s="49">
        <v>104.26086956521743</v>
      </c>
      <c r="J73" s="48">
        <v>104.26086956521743</v>
      </c>
      <c r="K73" s="48">
        <v>114.68695652173918</v>
      </c>
      <c r="L73" s="48">
        <v>108.73311212814649</v>
      </c>
      <c r="M73" s="48">
        <v>114.45374141876435</v>
      </c>
      <c r="N73" s="59">
        <v>137.18535469107556</v>
      </c>
      <c r="O73" s="27">
        <v>10</v>
      </c>
      <c r="P73" s="37" t="s">
        <v>27</v>
      </c>
      <c r="Q73" s="69">
        <v>313</v>
      </c>
      <c r="R73" s="70">
        <v>0</v>
      </c>
      <c r="S73" s="51" t="s">
        <v>764</v>
      </c>
      <c r="T73" s="51" t="s">
        <v>567</v>
      </c>
      <c r="U73" s="51" t="s">
        <v>765</v>
      </c>
      <c r="V73" s="51" t="s">
        <v>766</v>
      </c>
      <c r="W73" s="51" t="s">
        <v>767</v>
      </c>
      <c r="X73" s="5">
        <f t="shared" si="3"/>
        <v>29696.623478260877</v>
      </c>
    </row>
    <row r="74" spans="1:24" s="5" customFormat="1" x14ac:dyDescent="0.35">
      <c r="A74" s="27">
        <v>67</v>
      </c>
      <c r="B74" s="28">
        <v>612711100</v>
      </c>
      <c r="C74" s="29" t="s">
        <v>135</v>
      </c>
      <c r="D74" s="29" t="s">
        <v>7</v>
      </c>
      <c r="E74" s="56" t="s">
        <v>531</v>
      </c>
      <c r="F74" s="30" t="s">
        <v>134</v>
      </c>
      <c r="G74" s="48">
        <v>154.12719013627515</v>
      </c>
      <c r="H74" s="48">
        <v>159.20830629461386</v>
      </c>
      <c r="I74" s="49">
        <v>169.37053861129138</v>
      </c>
      <c r="J74" s="48">
        <v>168.036</v>
      </c>
      <c r="K74" s="48">
        <v>186.30759247242051</v>
      </c>
      <c r="L74" s="48">
        <v>176.63564329382834</v>
      </c>
      <c r="M74" s="48">
        <v>185.92873732026368</v>
      </c>
      <c r="N74" s="59">
        <v>222.85597185696233</v>
      </c>
      <c r="O74" s="27">
        <v>10</v>
      </c>
      <c r="P74" s="37" t="s">
        <v>27</v>
      </c>
      <c r="Q74" s="69">
        <v>68</v>
      </c>
      <c r="R74" s="70">
        <v>0</v>
      </c>
      <c r="S74" s="51" t="s">
        <v>768</v>
      </c>
      <c r="T74" s="51" t="s">
        <v>769</v>
      </c>
      <c r="U74" s="51" t="s">
        <v>770</v>
      </c>
      <c r="V74" s="51" t="s">
        <v>766</v>
      </c>
      <c r="W74" s="51" t="s">
        <v>771</v>
      </c>
      <c r="X74" s="5">
        <f t="shared" si="3"/>
        <v>10480.64892926671</v>
      </c>
    </row>
    <row r="75" spans="1:24" s="5" customFormat="1" x14ac:dyDescent="0.35">
      <c r="A75" s="27">
        <v>68</v>
      </c>
      <c r="B75" s="28">
        <v>612901100</v>
      </c>
      <c r="C75" s="29" t="s">
        <v>136</v>
      </c>
      <c r="D75" s="29" t="s">
        <v>7</v>
      </c>
      <c r="E75" s="56" t="s">
        <v>531</v>
      </c>
      <c r="F75" s="30" t="s">
        <v>137</v>
      </c>
      <c r="G75" s="47">
        <v>106.19304347826086</v>
      </c>
      <c r="H75" s="31">
        <v>109.69391304347825</v>
      </c>
      <c r="I75" s="31">
        <v>116.69565217391303</v>
      </c>
      <c r="J75" s="31">
        <v>104.26086956521743</v>
      </c>
      <c r="K75" s="31">
        <v>128.36521739130433</v>
      </c>
      <c r="L75" s="31">
        <v>121.70128146453088</v>
      </c>
      <c r="M75" s="31">
        <v>128.10418764302059</v>
      </c>
      <c r="N75" s="60">
        <v>153.54691075514873</v>
      </c>
      <c r="O75" s="27">
        <v>10</v>
      </c>
      <c r="P75" s="37" t="s">
        <v>27</v>
      </c>
      <c r="Q75" s="69">
        <v>172</v>
      </c>
      <c r="R75" s="70">
        <v>0</v>
      </c>
      <c r="S75" s="51" t="s">
        <v>772</v>
      </c>
      <c r="T75" s="51" t="s">
        <v>773</v>
      </c>
      <c r="U75" s="51" t="s">
        <v>774</v>
      </c>
      <c r="V75" s="51" t="s">
        <v>775</v>
      </c>
      <c r="W75" s="51">
        <v>0</v>
      </c>
      <c r="X75" s="5">
        <f t="shared" si="3"/>
        <v>18265.203478260868</v>
      </c>
    </row>
    <row r="76" spans="1:24" s="5" customFormat="1" x14ac:dyDescent="0.35">
      <c r="A76" s="27">
        <v>69</v>
      </c>
      <c r="B76" s="28">
        <v>612911100</v>
      </c>
      <c r="C76" s="29" t="s">
        <v>138</v>
      </c>
      <c r="D76" s="29" t="s">
        <v>7</v>
      </c>
      <c r="E76" s="56" t="s">
        <v>531</v>
      </c>
      <c r="F76" s="30" t="s">
        <v>137</v>
      </c>
      <c r="G76" s="47">
        <v>167.70753999999999</v>
      </c>
      <c r="H76" s="31">
        <v>173.23635999999999</v>
      </c>
      <c r="I76" s="31">
        <v>184.29400000000001</v>
      </c>
      <c r="J76" s="31">
        <v>169.37053861129138</v>
      </c>
      <c r="K76" s="31">
        <v>202.72340000000003</v>
      </c>
      <c r="L76" s="31">
        <v>192.19924263157895</v>
      </c>
      <c r="M76" s="31">
        <v>202.31116342105264</v>
      </c>
      <c r="N76" s="60">
        <v>242.4921052631579</v>
      </c>
      <c r="O76" s="27">
        <v>10</v>
      </c>
      <c r="P76" s="37" t="s">
        <v>27</v>
      </c>
      <c r="Q76" s="69">
        <v>495</v>
      </c>
      <c r="R76" s="70">
        <v>0</v>
      </c>
      <c r="S76" s="51" t="s">
        <v>776</v>
      </c>
      <c r="T76" s="51" t="s">
        <v>777</v>
      </c>
      <c r="U76" s="51" t="s">
        <v>778</v>
      </c>
      <c r="V76" s="51">
        <v>0</v>
      </c>
      <c r="W76" s="51">
        <v>0</v>
      </c>
      <c r="X76" s="5">
        <f t="shared" si="3"/>
        <v>83015.232300000003</v>
      </c>
    </row>
    <row r="77" spans="1:24" s="5" customFormat="1" x14ac:dyDescent="0.35">
      <c r="A77" s="27">
        <v>70</v>
      </c>
      <c r="B77" s="30">
        <v>613001100</v>
      </c>
      <c r="C77" s="40" t="s">
        <v>139</v>
      </c>
      <c r="D77" s="29" t="s">
        <v>7</v>
      </c>
      <c r="E77" s="56" t="s">
        <v>531</v>
      </c>
      <c r="F77" s="30" t="s">
        <v>140</v>
      </c>
      <c r="G77" s="48">
        <v>80.95043478260871</v>
      </c>
      <c r="H77" s="48">
        <v>83.619130434782605</v>
      </c>
      <c r="I77" s="49">
        <v>88.956521739130451</v>
      </c>
      <c r="J77" s="48">
        <v>116.69565217391303</v>
      </c>
      <c r="K77" s="48">
        <v>97.852173913043501</v>
      </c>
      <c r="L77" s="48">
        <v>92.772288329519455</v>
      </c>
      <c r="M77" s="48">
        <v>97.653192219679653</v>
      </c>
      <c r="N77" s="59">
        <v>117.04805491990848</v>
      </c>
      <c r="O77" s="27">
        <v>10</v>
      </c>
      <c r="P77" s="37" t="s">
        <v>27</v>
      </c>
      <c r="Q77" s="69">
        <v>184</v>
      </c>
      <c r="R77" s="70">
        <v>0</v>
      </c>
      <c r="S77" s="51" t="s">
        <v>779</v>
      </c>
      <c r="T77" s="51" t="s">
        <v>780</v>
      </c>
      <c r="U77" s="51" t="s">
        <v>781</v>
      </c>
      <c r="V77" s="51" t="s">
        <v>782</v>
      </c>
      <c r="W77" s="51" t="s">
        <v>783</v>
      </c>
      <c r="X77" s="5">
        <f t="shared" si="3"/>
        <v>14894.880000000003</v>
      </c>
    </row>
    <row r="78" spans="1:24" s="5" customFormat="1" x14ac:dyDescent="0.35">
      <c r="A78" s="27">
        <v>71</v>
      </c>
      <c r="B78" s="28">
        <v>613011100</v>
      </c>
      <c r="C78" s="29" t="s">
        <v>141</v>
      </c>
      <c r="D78" s="29" t="s">
        <v>7</v>
      </c>
      <c r="E78" s="56" t="s">
        <v>531</v>
      </c>
      <c r="F78" s="30" t="s">
        <v>140</v>
      </c>
      <c r="G78" s="47">
        <v>113.15304000000003</v>
      </c>
      <c r="H78" s="31">
        <v>116.88336000000001</v>
      </c>
      <c r="I78" s="31">
        <v>124.34400000000004</v>
      </c>
      <c r="J78" s="31">
        <v>184.29400000000001</v>
      </c>
      <c r="K78" s="31">
        <v>136.77840000000003</v>
      </c>
      <c r="L78" s="31">
        <v>129.67770315789477</v>
      </c>
      <c r="M78" s="31">
        <v>136.5002621052632</v>
      </c>
      <c r="N78" s="60">
        <v>163.61052631578951</v>
      </c>
      <c r="O78" s="27">
        <v>10</v>
      </c>
      <c r="P78" s="37" t="s">
        <v>27</v>
      </c>
      <c r="Q78" s="69">
        <v>250</v>
      </c>
      <c r="R78" s="70">
        <v>0</v>
      </c>
      <c r="S78" s="51" t="s">
        <v>784</v>
      </c>
      <c r="T78" s="51" t="s">
        <v>785</v>
      </c>
      <c r="U78" s="51" t="s">
        <v>786</v>
      </c>
      <c r="V78" s="51">
        <v>0</v>
      </c>
      <c r="W78" s="51" t="s">
        <v>787</v>
      </c>
      <c r="X78" s="5">
        <f t="shared" si="3"/>
        <v>28288.260000000009</v>
      </c>
    </row>
    <row r="79" spans="1:24" s="5" customFormat="1" ht="38.25" x14ac:dyDescent="0.35">
      <c r="A79" s="27">
        <v>72</v>
      </c>
      <c r="B79" s="30">
        <v>613101100</v>
      </c>
      <c r="C79" s="40" t="s">
        <v>142</v>
      </c>
      <c r="D79" s="29" t="s">
        <v>7</v>
      </c>
      <c r="E79" s="56" t="s">
        <v>531</v>
      </c>
      <c r="F79" s="30" t="s">
        <v>143</v>
      </c>
      <c r="G79" s="47">
        <v>108.58272425000003</v>
      </c>
      <c r="H79" s="31">
        <v>112.16237450000001</v>
      </c>
      <c r="I79" s="31">
        <v>119.32167500000003</v>
      </c>
      <c r="J79" s="31">
        <v>88.956521739130451</v>
      </c>
      <c r="K79" s="31">
        <v>131.25384250000002</v>
      </c>
      <c r="L79" s="31">
        <v>124.43994684868423</v>
      </c>
      <c r="M79" s="31">
        <v>130.98693875328951</v>
      </c>
      <c r="N79" s="60">
        <v>157.00220394736846</v>
      </c>
      <c r="O79" s="27">
        <v>10</v>
      </c>
      <c r="P79" s="37" t="s">
        <v>27</v>
      </c>
      <c r="Q79" s="69">
        <v>264</v>
      </c>
      <c r="R79" s="70">
        <v>220</v>
      </c>
      <c r="S79" s="51" t="s">
        <v>788</v>
      </c>
      <c r="T79" s="51" t="s">
        <v>789</v>
      </c>
      <c r="U79" s="51" t="s">
        <v>790</v>
      </c>
      <c r="V79" s="51">
        <v>0</v>
      </c>
      <c r="W79" s="51">
        <v>0</v>
      </c>
      <c r="X79" s="5">
        <f t="shared" si="3"/>
        <v>52554.038537000015</v>
      </c>
    </row>
    <row r="80" spans="1:24" s="5" customFormat="1" ht="38.25" x14ac:dyDescent="0.35">
      <c r="A80" s="27">
        <v>73</v>
      </c>
      <c r="B80" s="28">
        <v>613111100</v>
      </c>
      <c r="C80" s="29" t="s">
        <v>144</v>
      </c>
      <c r="D80" s="29" t="s">
        <v>7</v>
      </c>
      <c r="E80" s="56" t="s">
        <v>531</v>
      </c>
      <c r="F80" s="30" t="s">
        <v>143</v>
      </c>
      <c r="G80" s="47">
        <v>109.28828358208956</v>
      </c>
      <c r="H80" s="31">
        <v>112.89119402985075</v>
      </c>
      <c r="I80" s="31">
        <v>120.09701492537314</v>
      </c>
      <c r="J80" s="31">
        <v>124.34400000000004</v>
      </c>
      <c r="K80" s="31">
        <v>132.10671641791046</v>
      </c>
      <c r="L80" s="31">
        <v>125.24854477611942</v>
      </c>
      <c r="M80" s="31">
        <v>131.83807835820897</v>
      </c>
      <c r="N80" s="60">
        <v>158.02238805970151</v>
      </c>
      <c r="O80" s="27">
        <v>10</v>
      </c>
      <c r="P80" s="37" t="s">
        <v>27</v>
      </c>
      <c r="Q80" s="69">
        <v>914</v>
      </c>
      <c r="R80" s="70">
        <v>0</v>
      </c>
      <c r="S80" s="51" t="s">
        <v>791</v>
      </c>
      <c r="T80" s="51" t="s">
        <v>792</v>
      </c>
      <c r="U80" s="51" t="s">
        <v>793</v>
      </c>
      <c r="V80" s="51">
        <v>0</v>
      </c>
      <c r="W80" s="51">
        <v>0</v>
      </c>
      <c r="X80" s="5">
        <f t="shared" si="3"/>
        <v>99889.491194029863</v>
      </c>
    </row>
    <row r="81" spans="1:24" s="5" customFormat="1" ht="38.25" x14ac:dyDescent="0.35">
      <c r="A81" s="27">
        <v>74</v>
      </c>
      <c r="B81" s="30">
        <v>613201100</v>
      </c>
      <c r="C81" s="40" t="s">
        <v>145</v>
      </c>
      <c r="D81" s="29" t="s">
        <v>7</v>
      </c>
      <c r="E81" s="56" t="s">
        <v>531</v>
      </c>
      <c r="F81" s="30" t="s">
        <v>146</v>
      </c>
      <c r="G81" s="47">
        <v>100.1</v>
      </c>
      <c r="H81" s="31">
        <v>103.4</v>
      </c>
      <c r="I81" s="31">
        <v>110.00000000000001</v>
      </c>
      <c r="J81" s="31">
        <v>119.32167500000003</v>
      </c>
      <c r="K81" s="31">
        <v>121.00000000000001</v>
      </c>
      <c r="L81" s="31">
        <v>114.7184210526316</v>
      </c>
      <c r="M81" s="31">
        <v>120.75394736842108</v>
      </c>
      <c r="N81" s="60">
        <v>144.73684210526318</v>
      </c>
      <c r="O81" s="27">
        <v>10</v>
      </c>
      <c r="P81" s="37" t="s">
        <v>27</v>
      </c>
      <c r="Q81" s="69">
        <v>633</v>
      </c>
      <c r="R81" s="70">
        <v>0</v>
      </c>
      <c r="S81" s="51" t="s">
        <v>794</v>
      </c>
      <c r="T81" s="51" t="s">
        <v>795</v>
      </c>
      <c r="U81" s="51" t="s">
        <v>796</v>
      </c>
      <c r="V81" s="51" t="s">
        <v>797</v>
      </c>
      <c r="W81" s="51" t="s">
        <v>798</v>
      </c>
      <c r="X81" s="5">
        <f t="shared" si="3"/>
        <v>63363.299999999996</v>
      </c>
    </row>
    <row r="82" spans="1:24" s="5" customFormat="1" ht="38.25" x14ac:dyDescent="0.35">
      <c r="A82" s="27">
        <v>75</v>
      </c>
      <c r="B82" s="28">
        <v>613211100</v>
      </c>
      <c r="C82" s="29" t="s">
        <v>147</v>
      </c>
      <c r="D82" s="29" t="s">
        <v>7</v>
      </c>
      <c r="E82" s="56" t="s">
        <v>531</v>
      </c>
      <c r="F82" s="30" t="s">
        <v>146</v>
      </c>
      <c r="G82" s="47">
        <v>151.76508760545099</v>
      </c>
      <c r="H82" s="31">
        <v>156.76833225178453</v>
      </c>
      <c r="I82" s="31">
        <v>166.77482154445164</v>
      </c>
      <c r="J82" s="31">
        <v>120.09701492537314</v>
      </c>
      <c r="K82" s="31">
        <v>183.4523036988968</v>
      </c>
      <c r="L82" s="31">
        <v>173.92858362648994</v>
      </c>
      <c r="M82" s="31">
        <v>183.07925475596844</v>
      </c>
      <c r="N82" s="60">
        <v>219.44055466375215</v>
      </c>
      <c r="O82" s="27">
        <v>10</v>
      </c>
      <c r="P82" s="37" t="s">
        <v>27</v>
      </c>
      <c r="Q82" s="69">
        <v>158</v>
      </c>
      <c r="R82" s="70">
        <v>0</v>
      </c>
      <c r="S82" s="51" t="s">
        <v>799</v>
      </c>
      <c r="T82" s="51" t="s">
        <v>800</v>
      </c>
      <c r="U82" s="51" t="s">
        <v>801</v>
      </c>
      <c r="V82" s="51" t="s">
        <v>797</v>
      </c>
      <c r="W82" s="51" t="s">
        <v>802</v>
      </c>
      <c r="X82" s="5">
        <f t="shared" si="3"/>
        <v>23978.883841661256</v>
      </c>
    </row>
    <row r="83" spans="1:24" s="5" customFormat="1" x14ac:dyDescent="0.35">
      <c r="A83" s="27">
        <v>76</v>
      </c>
      <c r="B83" s="28">
        <v>613301100</v>
      </c>
      <c r="C83" s="29" t="s">
        <v>148</v>
      </c>
      <c r="D83" s="29" t="s">
        <v>7</v>
      </c>
      <c r="E83" s="56" t="s">
        <v>531</v>
      </c>
      <c r="F83" s="30" t="s">
        <v>149</v>
      </c>
      <c r="G83" s="47">
        <v>138.14044244000002</v>
      </c>
      <c r="H83" s="31">
        <v>142.69452296</v>
      </c>
      <c r="I83" s="31">
        <v>151.80268400000003</v>
      </c>
      <c r="J83" s="31">
        <v>110.00000000000001</v>
      </c>
      <c r="K83" s="31">
        <v>166.98295240000004</v>
      </c>
      <c r="L83" s="31">
        <v>158.31422018210529</v>
      </c>
      <c r="M83" s="31">
        <v>166.64339376473689</v>
      </c>
      <c r="N83" s="60">
        <v>199.74037368421057</v>
      </c>
      <c r="O83" s="27">
        <v>10</v>
      </c>
      <c r="P83" s="37" t="s">
        <v>27</v>
      </c>
      <c r="Q83" s="69">
        <v>184</v>
      </c>
      <c r="R83" s="70">
        <v>0</v>
      </c>
      <c r="S83" s="51" t="s">
        <v>803</v>
      </c>
      <c r="T83" s="51">
        <v>0</v>
      </c>
      <c r="U83" s="51">
        <v>0</v>
      </c>
      <c r="V83" s="51">
        <v>0</v>
      </c>
      <c r="W83" s="51">
        <v>0</v>
      </c>
      <c r="X83" s="5">
        <f t="shared" si="3"/>
        <v>25417.841408960005</v>
      </c>
    </row>
    <row r="84" spans="1:24" s="5" customFormat="1" x14ac:dyDescent="0.35">
      <c r="A84" s="27">
        <v>77</v>
      </c>
      <c r="B84" s="28">
        <v>613701100</v>
      </c>
      <c r="C84" s="29" t="s">
        <v>150</v>
      </c>
      <c r="D84" s="29" t="s">
        <v>7</v>
      </c>
      <c r="E84" s="56" t="s">
        <v>531</v>
      </c>
      <c r="F84" s="30" t="s">
        <v>151</v>
      </c>
      <c r="G84" s="47">
        <v>127.62589840000003</v>
      </c>
      <c r="H84" s="31">
        <v>131.8333456</v>
      </c>
      <c r="I84" s="31">
        <v>140.24824000000004</v>
      </c>
      <c r="J84" s="31">
        <v>166.77482154445164</v>
      </c>
      <c r="K84" s="31">
        <v>154.27306400000003</v>
      </c>
      <c r="L84" s="31">
        <v>146.26415134736845</v>
      </c>
      <c r="M84" s="31">
        <v>153.95935083157897</v>
      </c>
      <c r="N84" s="60">
        <v>184.53715789473688</v>
      </c>
      <c r="O84" s="27">
        <v>10</v>
      </c>
      <c r="P84" s="37" t="s">
        <v>27</v>
      </c>
      <c r="Q84" s="69">
        <v>159</v>
      </c>
      <c r="R84" s="70">
        <v>0</v>
      </c>
      <c r="S84" s="51">
        <v>0</v>
      </c>
      <c r="T84" s="51">
        <v>0</v>
      </c>
      <c r="U84" s="51">
        <v>0</v>
      </c>
      <c r="V84" s="51">
        <v>0</v>
      </c>
      <c r="W84" s="51">
        <v>0</v>
      </c>
      <c r="X84" s="5">
        <f t="shared" si="3"/>
        <v>20292.517845600003</v>
      </c>
    </row>
    <row r="85" spans="1:24" s="5" customFormat="1" x14ac:dyDescent="0.35">
      <c r="A85" s="27">
        <v>78</v>
      </c>
      <c r="B85" s="28">
        <v>613801100</v>
      </c>
      <c r="C85" s="29" t="s">
        <v>152</v>
      </c>
      <c r="D85" s="29" t="s">
        <v>7</v>
      </c>
      <c r="E85" s="56" t="s">
        <v>531</v>
      </c>
      <c r="F85" s="30" t="s">
        <v>153</v>
      </c>
      <c r="G85" s="48">
        <v>77.451093720000017</v>
      </c>
      <c r="H85" s="48">
        <v>80.004426480000006</v>
      </c>
      <c r="I85" s="49">
        <v>85.111092000000014</v>
      </c>
      <c r="J85" s="48">
        <v>151.80268400000003</v>
      </c>
      <c r="K85" s="48">
        <v>93.622201200000021</v>
      </c>
      <c r="L85" s="48">
        <v>88.761909893684219</v>
      </c>
      <c r="M85" s="48">
        <v>93.431821125789497</v>
      </c>
      <c r="N85" s="59">
        <v>111.98827894736844</v>
      </c>
      <c r="O85" s="27">
        <v>10</v>
      </c>
      <c r="P85" s="37" t="s">
        <v>27</v>
      </c>
      <c r="Q85" s="69">
        <v>74</v>
      </c>
      <c r="R85" s="70">
        <v>0</v>
      </c>
      <c r="S85" s="51">
        <v>0</v>
      </c>
      <c r="T85" s="51">
        <v>0</v>
      </c>
      <c r="U85" s="51">
        <v>0</v>
      </c>
      <c r="V85" s="51">
        <v>0</v>
      </c>
      <c r="W85" s="51">
        <v>0</v>
      </c>
      <c r="X85" s="5">
        <f t="shared" si="3"/>
        <v>5731.3809352800017</v>
      </c>
    </row>
    <row r="86" spans="1:24" s="5" customFormat="1" x14ac:dyDescent="0.35">
      <c r="A86" s="27">
        <v>79</v>
      </c>
      <c r="B86" s="28">
        <v>613901100</v>
      </c>
      <c r="C86" s="29" t="s">
        <v>154</v>
      </c>
      <c r="D86" s="29" t="s">
        <v>7</v>
      </c>
      <c r="E86" s="56" t="s">
        <v>531</v>
      </c>
      <c r="F86" s="30" t="s">
        <v>155</v>
      </c>
      <c r="G86" s="47">
        <v>129.13248348000005</v>
      </c>
      <c r="H86" s="31">
        <v>133.38959832000003</v>
      </c>
      <c r="I86" s="31">
        <v>141.90382800000003</v>
      </c>
      <c r="J86" s="31">
        <v>140.24824000000004</v>
      </c>
      <c r="K86" s="31">
        <v>156.09421080000004</v>
      </c>
      <c r="L86" s="31">
        <v>147.99075535894741</v>
      </c>
      <c r="M86" s="31">
        <v>155.77679434263163</v>
      </c>
      <c r="N86" s="60">
        <v>186.71556315789479</v>
      </c>
      <c r="O86" s="27">
        <v>10</v>
      </c>
      <c r="P86" s="37" t="s">
        <v>27</v>
      </c>
      <c r="Q86" s="69">
        <v>224</v>
      </c>
      <c r="R86" s="70">
        <v>0</v>
      </c>
      <c r="S86" s="51" t="s">
        <v>804</v>
      </c>
      <c r="T86" s="51" t="s">
        <v>805</v>
      </c>
      <c r="U86" s="51" t="s">
        <v>806</v>
      </c>
      <c r="V86" s="51" t="s">
        <v>807</v>
      </c>
      <c r="W86" s="51">
        <v>0</v>
      </c>
      <c r="X86" s="5">
        <f t="shared" si="3"/>
        <v>28925.676299520012</v>
      </c>
    </row>
    <row r="87" spans="1:24" s="5" customFormat="1" x14ac:dyDescent="0.35">
      <c r="A87" s="27">
        <v>80</v>
      </c>
      <c r="B87" s="28">
        <v>614101100</v>
      </c>
      <c r="C87" s="29" t="s">
        <v>156</v>
      </c>
      <c r="D87" s="29" t="s">
        <v>7</v>
      </c>
      <c r="E87" s="56" t="s">
        <v>531</v>
      </c>
      <c r="F87" s="30" t="s">
        <v>157</v>
      </c>
      <c r="G87" s="48">
        <v>131.53790650000002</v>
      </c>
      <c r="H87" s="48">
        <v>135.87432100000001</v>
      </c>
      <c r="I87" s="49">
        <v>144.54715000000002</v>
      </c>
      <c r="J87" s="48">
        <v>85.111092000000014</v>
      </c>
      <c r="K87" s="48">
        <v>159.00186500000001</v>
      </c>
      <c r="L87" s="48">
        <v>150.74746196052632</v>
      </c>
      <c r="M87" s="48">
        <v>158.67853584868425</v>
      </c>
      <c r="N87" s="59">
        <v>190.19361842105266</v>
      </c>
      <c r="O87" s="27">
        <v>10</v>
      </c>
      <c r="P87" s="37" t="s">
        <v>27</v>
      </c>
      <c r="Q87" s="69">
        <v>26</v>
      </c>
      <c r="R87" s="70">
        <v>0</v>
      </c>
      <c r="S87" s="51" t="s">
        <v>808</v>
      </c>
      <c r="T87" s="51" t="s">
        <v>809</v>
      </c>
      <c r="U87" s="51" t="s">
        <v>810</v>
      </c>
      <c r="V87" s="51">
        <v>0</v>
      </c>
      <c r="W87" s="51">
        <v>0</v>
      </c>
      <c r="X87" s="5">
        <f t="shared" si="3"/>
        <v>3419.9855690000004</v>
      </c>
    </row>
    <row r="88" spans="1:24" s="5" customFormat="1" x14ac:dyDescent="0.35">
      <c r="A88" s="27">
        <v>81</v>
      </c>
      <c r="B88" s="28">
        <v>614111100</v>
      </c>
      <c r="C88" s="29" t="s">
        <v>158</v>
      </c>
      <c r="D88" s="29" t="s">
        <v>7</v>
      </c>
      <c r="E88" s="56" t="s">
        <v>531</v>
      </c>
      <c r="F88" s="30" t="s">
        <v>157</v>
      </c>
      <c r="G88" s="47">
        <v>320.65541855937704</v>
      </c>
      <c r="H88" s="31">
        <v>331.22647631408176</v>
      </c>
      <c r="I88" s="31">
        <v>352.36859182349127</v>
      </c>
      <c r="J88" s="31">
        <v>141.90382800000003</v>
      </c>
      <c r="K88" s="31">
        <v>387.60545100584039</v>
      </c>
      <c r="L88" s="31">
        <v>367.48334984118316</v>
      </c>
      <c r="M88" s="31">
        <v>386.81725810307734</v>
      </c>
      <c r="N88" s="60">
        <v>463.64288397827801</v>
      </c>
      <c r="O88" s="27">
        <v>10</v>
      </c>
      <c r="P88" s="37" t="s">
        <v>27</v>
      </c>
      <c r="Q88" s="69">
        <v>114</v>
      </c>
      <c r="R88" s="70">
        <v>0</v>
      </c>
      <c r="S88" s="51" t="s">
        <v>811</v>
      </c>
      <c r="T88" s="51" t="s">
        <v>812</v>
      </c>
      <c r="U88" s="51" t="s">
        <v>813</v>
      </c>
      <c r="V88" s="51">
        <v>0</v>
      </c>
      <c r="W88" s="51">
        <v>0</v>
      </c>
      <c r="X88" s="5">
        <f t="shared" si="3"/>
        <v>36554.71771576898</v>
      </c>
    </row>
    <row r="89" spans="1:24" s="5" customFormat="1" x14ac:dyDescent="0.35">
      <c r="A89" s="27">
        <v>82</v>
      </c>
      <c r="B89" s="30">
        <v>614301100</v>
      </c>
      <c r="C89" s="40" t="s">
        <v>159</v>
      </c>
      <c r="D89" s="29" t="s">
        <v>7</v>
      </c>
      <c r="E89" s="56" t="s">
        <v>531</v>
      </c>
      <c r="F89" s="30" t="s">
        <v>160</v>
      </c>
      <c r="G89" s="47">
        <v>147.10347826086959</v>
      </c>
      <c r="H89" s="31">
        <v>151.95304347826087</v>
      </c>
      <c r="I89" s="31">
        <v>161.6521739130435</v>
      </c>
      <c r="J89" s="31">
        <v>144.54715000000002</v>
      </c>
      <c r="K89" s="31">
        <v>177.81739130434784</v>
      </c>
      <c r="L89" s="31">
        <v>168.58620137299772</v>
      </c>
      <c r="M89" s="31">
        <v>177.45580091533185</v>
      </c>
      <c r="N89" s="60">
        <v>212.70022883295198</v>
      </c>
      <c r="O89" s="27">
        <v>10</v>
      </c>
      <c r="P89" s="37" t="s">
        <v>27</v>
      </c>
      <c r="Q89" s="69">
        <v>187</v>
      </c>
      <c r="R89" s="70">
        <v>0</v>
      </c>
      <c r="S89" s="51" t="s">
        <v>814</v>
      </c>
      <c r="T89" s="51" t="s">
        <v>815</v>
      </c>
      <c r="U89" s="51" t="s">
        <v>816</v>
      </c>
      <c r="V89" s="51" t="s">
        <v>817</v>
      </c>
      <c r="W89" s="51" t="s">
        <v>818</v>
      </c>
      <c r="X89" s="5">
        <f t="shared" si="3"/>
        <v>27508.350434782613</v>
      </c>
    </row>
    <row r="90" spans="1:24" s="5" customFormat="1" x14ac:dyDescent="0.35">
      <c r="A90" s="27">
        <v>83</v>
      </c>
      <c r="B90" s="28">
        <v>614311100</v>
      </c>
      <c r="C90" s="29" t="s">
        <v>161</v>
      </c>
      <c r="D90" s="29" t="s">
        <v>7</v>
      </c>
      <c r="E90" s="56" t="s">
        <v>531</v>
      </c>
      <c r="F90" s="30" t="s">
        <v>160</v>
      </c>
      <c r="G90" s="48">
        <v>203.1408176508761</v>
      </c>
      <c r="H90" s="48">
        <v>209.83776768332254</v>
      </c>
      <c r="I90" s="49">
        <v>223.2316677482155</v>
      </c>
      <c r="J90" s="48">
        <v>352.36859182349127</v>
      </c>
      <c r="K90" s="48">
        <v>245.55483452303704</v>
      </c>
      <c r="L90" s="48">
        <v>232.80713139109949</v>
      </c>
      <c r="M90" s="48">
        <v>245.05550052938975</v>
      </c>
      <c r="N90" s="59">
        <v>293.72587861607303</v>
      </c>
      <c r="O90" s="27">
        <v>10</v>
      </c>
      <c r="P90" s="37" t="s">
        <v>27</v>
      </c>
      <c r="Q90" s="69">
        <v>15</v>
      </c>
      <c r="R90" s="70">
        <v>0</v>
      </c>
      <c r="S90" s="51" t="s">
        <v>819</v>
      </c>
      <c r="T90" s="51" t="s">
        <v>820</v>
      </c>
      <c r="U90" s="51" t="s">
        <v>821</v>
      </c>
      <c r="V90" s="51" t="s">
        <v>817</v>
      </c>
      <c r="W90" s="51" t="s">
        <v>822</v>
      </c>
      <c r="X90" s="5">
        <f t="shared" si="3"/>
        <v>3047.1122647631414</v>
      </c>
    </row>
    <row r="91" spans="1:24" s="5" customFormat="1" ht="38.25" x14ac:dyDescent="0.35">
      <c r="A91" s="27">
        <v>84</v>
      </c>
      <c r="B91" s="30">
        <v>614501100</v>
      </c>
      <c r="C91" s="40" t="s">
        <v>162</v>
      </c>
      <c r="D91" s="29" t="s">
        <v>7</v>
      </c>
      <c r="E91" s="56" t="s">
        <v>531</v>
      </c>
      <c r="F91" s="30" t="s">
        <v>163</v>
      </c>
      <c r="G91" s="48">
        <v>141.56817675000002</v>
      </c>
      <c r="H91" s="48">
        <v>146.23525950000001</v>
      </c>
      <c r="I91" s="49">
        <v>155.56942500000002</v>
      </c>
      <c r="J91" s="48">
        <v>161.6521739130435</v>
      </c>
      <c r="K91" s="48">
        <v>171.12636750000001</v>
      </c>
      <c r="L91" s="48">
        <v>162.24253454605264</v>
      </c>
      <c r="M91" s="48">
        <v>170.77838325986843</v>
      </c>
      <c r="N91" s="59">
        <v>204.69661184210528</v>
      </c>
      <c r="O91" s="27">
        <v>10</v>
      </c>
      <c r="P91" s="37" t="s">
        <v>27</v>
      </c>
      <c r="Q91" s="69">
        <v>98</v>
      </c>
      <c r="R91" s="70">
        <v>65</v>
      </c>
      <c r="S91" s="51" t="s">
        <v>823</v>
      </c>
      <c r="T91" s="51" t="s">
        <v>824</v>
      </c>
      <c r="U91" s="51" t="s">
        <v>825</v>
      </c>
      <c r="V91" s="51" t="s">
        <v>826</v>
      </c>
      <c r="W91" s="51" t="s">
        <v>827</v>
      </c>
      <c r="X91" s="5">
        <f t="shared" si="3"/>
        <v>23075.612810250004</v>
      </c>
    </row>
    <row r="92" spans="1:24" s="5" customFormat="1" ht="38.25" x14ac:dyDescent="0.35">
      <c r="A92" s="27">
        <v>85</v>
      </c>
      <c r="B92" s="28">
        <v>614511100</v>
      </c>
      <c r="C92" s="29" t="s">
        <v>164</v>
      </c>
      <c r="D92" s="29" t="s">
        <v>7</v>
      </c>
      <c r="E92" s="56" t="s">
        <v>531</v>
      </c>
      <c r="F92" s="30" t="s">
        <v>163</v>
      </c>
      <c r="G92" s="47">
        <v>185.62544000000003</v>
      </c>
      <c r="H92" s="31">
        <v>191.74495999999999</v>
      </c>
      <c r="I92" s="31">
        <v>203.98400000000004</v>
      </c>
      <c r="J92" s="31">
        <v>223.2316677482155</v>
      </c>
      <c r="K92" s="31">
        <v>224.38240000000005</v>
      </c>
      <c r="L92" s="31">
        <v>212.73384000000001</v>
      </c>
      <c r="M92" s="31">
        <v>223.92612000000003</v>
      </c>
      <c r="N92" s="60">
        <v>268.40000000000003</v>
      </c>
      <c r="O92" s="27">
        <v>10</v>
      </c>
      <c r="P92" s="37" t="s">
        <v>27</v>
      </c>
      <c r="Q92" s="69">
        <v>111</v>
      </c>
      <c r="R92" s="70">
        <v>0</v>
      </c>
      <c r="S92" s="51" t="s">
        <v>828</v>
      </c>
      <c r="T92" s="51" t="s">
        <v>829</v>
      </c>
      <c r="U92" s="51" t="s">
        <v>830</v>
      </c>
      <c r="V92" s="51">
        <v>0</v>
      </c>
      <c r="W92" s="51">
        <v>0</v>
      </c>
      <c r="X92" s="5">
        <f t="shared" si="3"/>
        <v>20604.423840000003</v>
      </c>
    </row>
    <row r="93" spans="1:24" s="5" customFormat="1" ht="38.25" x14ac:dyDescent="0.35">
      <c r="A93" s="27">
        <v>86</v>
      </c>
      <c r="B93" s="28">
        <v>614601100</v>
      </c>
      <c r="C93" s="29" t="s">
        <v>165</v>
      </c>
      <c r="D93" s="29" t="s">
        <v>7</v>
      </c>
      <c r="E93" s="56" t="s">
        <v>531</v>
      </c>
      <c r="F93" s="30" t="s">
        <v>166</v>
      </c>
      <c r="G93" s="48">
        <v>88.578844905905257</v>
      </c>
      <c r="H93" s="48">
        <v>91.499026606099932</v>
      </c>
      <c r="I93" s="49">
        <v>97.339390006489296</v>
      </c>
      <c r="J93" s="48">
        <v>155.56942500000002</v>
      </c>
      <c r="K93" s="48">
        <v>107.07332900713823</v>
      </c>
      <c r="L93" s="48">
        <v>101.51473752518871</v>
      </c>
      <c r="M93" s="48">
        <v>106.85559616107109</v>
      </c>
      <c r="N93" s="59">
        <v>128.07814474538065</v>
      </c>
      <c r="O93" s="27">
        <v>10</v>
      </c>
      <c r="P93" s="37" t="s">
        <v>27</v>
      </c>
      <c r="Q93" s="69">
        <v>4</v>
      </c>
      <c r="R93" s="70">
        <v>0</v>
      </c>
      <c r="S93" s="51" t="s">
        <v>831</v>
      </c>
      <c r="T93" s="51" t="s">
        <v>832</v>
      </c>
      <c r="U93" s="51" t="s">
        <v>833</v>
      </c>
      <c r="V93" s="51" t="s">
        <v>834</v>
      </c>
      <c r="W93" s="51" t="s">
        <v>835</v>
      </c>
      <c r="X93" s="5">
        <f t="shared" si="3"/>
        <v>354.31537962362103</v>
      </c>
    </row>
    <row r="94" spans="1:24" s="5" customFormat="1" ht="38.25" x14ac:dyDescent="0.35">
      <c r="A94" s="27">
        <v>87</v>
      </c>
      <c r="B94" s="28">
        <v>614611100</v>
      </c>
      <c r="C94" s="29" t="s">
        <v>167</v>
      </c>
      <c r="D94" s="29" t="s">
        <v>7</v>
      </c>
      <c r="E94" s="56" t="s">
        <v>531</v>
      </c>
      <c r="F94" s="30" t="s">
        <v>166</v>
      </c>
      <c r="G94" s="47">
        <v>127.04691999999999</v>
      </c>
      <c r="H94" s="31">
        <v>131.23527999999999</v>
      </c>
      <c r="I94" s="31">
        <v>139.61199999999999</v>
      </c>
      <c r="J94" s="31">
        <v>203.98400000000004</v>
      </c>
      <c r="K94" s="31">
        <v>153.57319999999999</v>
      </c>
      <c r="L94" s="31">
        <v>145.60061999999999</v>
      </c>
      <c r="M94" s="31">
        <v>153.26091</v>
      </c>
      <c r="N94" s="60">
        <v>183.7</v>
      </c>
      <c r="O94" s="27">
        <v>10</v>
      </c>
      <c r="P94" s="37" t="s">
        <v>27</v>
      </c>
      <c r="Q94" s="69">
        <v>147</v>
      </c>
      <c r="R94" s="70">
        <v>0</v>
      </c>
      <c r="S94" s="51" t="s">
        <v>836</v>
      </c>
      <c r="T94" s="51" t="s">
        <v>837</v>
      </c>
      <c r="U94" s="51" t="s">
        <v>838</v>
      </c>
      <c r="V94" s="51" t="s">
        <v>839</v>
      </c>
      <c r="W94" s="51" t="s">
        <v>840</v>
      </c>
      <c r="X94" s="5">
        <f t="shared" si="3"/>
        <v>18675.897239999998</v>
      </c>
    </row>
    <row r="95" spans="1:24" s="5" customFormat="1" x14ac:dyDescent="0.35">
      <c r="A95" s="27">
        <v>88</v>
      </c>
      <c r="B95" s="28">
        <v>614701100</v>
      </c>
      <c r="C95" s="29" t="s">
        <v>168</v>
      </c>
      <c r="D95" s="29" t="s">
        <v>7</v>
      </c>
      <c r="E95" s="56" t="s">
        <v>531</v>
      </c>
      <c r="F95" s="30" t="s">
        <v>169</v>
      </c>
      <c r="G95" s="47">
        <v>80.08</v>
      </c>
      <c r="H95" s="31">
        <v>82.719999999999985</v>
      </c>
      <c r="I95" s="31">
        <v>88</v>
      </c>
      <c r="J95" s="31">
        <v>97.339390006489296</v>
      </c>
      <c r="K95" s="31">
        <v>96.8</v>
      </c>
      <c r="L95" s="31">
        <v>91.774736842105256</v>
      </c>
      <c r="M95" s="31">
        <v>96.603157894736839</v>
      </c>
      <c r="N95" s="60">
        <v>115.78947368421052</v>
      </c>
      <c r="O95" s="27">
        <v>10</v>
      </c>
      <c r="P95" s="37" t="s">
        <v>27</v>
      </c>
      <c r="Q95" s="69">
        <v>421</v>
      </c>
      <c r="R95" s="70">
        <v>508</v>
      </c>
      <c r="S95" s="51" t="s">
        <v>841</v>
      </c>
      <c r="T95" s="51" t="s">
        <v>842</v>
      </c>
      <c r="U95" s="51" t="s">
        <v>843</v>
      </c>
      <c r="V95" s="51" t="s">
        <v>844</v>
      </c>
      <c r="W95" s="51" t="s">
        <v>845</v>
      </c>
      <c r="X95" s="5">
        <f t="shared" si="3"/>
        <v>74394.319999999992</v>
      </c>
    </row>
    <row r="96" spans="1:24" s="5" customFormat="1" x14ac:dyDescent="0.35">
      <c r="A96" s="27">
        <v>89</v>
      </c>
      <c r="B96" s="28">
        <v>614711100</v>
      </c>
      <c r="C96" s="29" t="s">
        <v>170</v>
      </c>
      <c r="D96" s="29" t="s">
        <v>7</v>
      </c>
      <c r="E96" s="56" t="s">
        <v>531</v>
      </c>
      <c r="F96" s="30" t="s">
        <v>169</v>
      </c>
      <c r="G96" s="47">
        <v>139.13899999999998</v>
      </c>
      <c r="H96" s="31">
        <v>143.72599999999997</v>
      </c>
      <c r="I96" s="31">
        <v>152.9</v>
      </c>
      <c r="J96" s="31">
        <v>139.61199999999999</v>
      </c>
      <c r="K96" s="31">
        <v>168.19</v>
      </c>
      <c r="L96" s="31">
        <v>159.45860526315789</v>
      </c>
      <c r="M96" s="31">
        <v>167.84798684210526</v>
      </c>
      <c r="N96" s="60">
        <v>201.18421052631578</v>
      </c>
      <c r="O96" s="27">
        <v>10</v>
      </c>
      <c r="P96" s="37" t="s">
        <v>27</v>
      </c>
      <c r="Q96" s="69">
        <v>1259</v>
      </c>
      <c r="R96" s="70">
        <v>0</v>
      </c>
      <c r="S96" s="51" t="s">
        <v>846</v>
      </c>
      <c r="T96" s="51" t="s">
        <v>847</v>
      </c>
      <c r="U96" s="51" t="s">
        <v>848</v>
      </c>
      <c r="V96" s="51">
        <v>0</v>
      </c>
      <c r="W96" s="51" t="s">
        <v>849</v>
      </c>
      <c r="X96" s="5">
        <f t="shared" si="3"/>
        <v>175176.00099999999</v>
      </c>
    </row>
    <row r="97" spans="1:24" s="5" customFormat="1" ht="51" x14ac:dyDescent="0.35">
      <c r="A97" s="27">
        <v>90</v>
      </c>
      <c r="B97" s="28">
        <v>614801100</v>
      </c>
      <c r="C97" s="29" t="s">
        <v>171</v>
      </c>
      <c r="D97" s="29" t="s">
        <v>7</v>
      </c>
      <c r="E97" s="56" t="s">
        <v>531</v>
      </c>
      <c r="F97" s="30" t="s">
        <v>172</v>
      </c>
      <c r="G97" s="48">
        <v>96.096000000000004</v>
      </c>
      <c r="H97" s="48">
        <v>99.263999999999982</v>
      </c>
      <c r="I97" s="49">
        <v>105.6</v>
      </c>
      <c r="J97" s="48">
        <v>88</v>
      </c>
      <c r="K97" s="48">
        <v>116.16</v>
      </c>
      <c r="L97" s="48">
        <v>110.12968421052631</v>
      </c>
      <c r="M97" s="48">
        <v>115.92378947368421</v>
      </c>
      <c r="N97" s="59">
        <v>138.94736842105263</v>
      </c>
      <c r="O97" s="27">
        <v>10</v>
      </c>
      <c r="P97" s="37" t="s">
        <v>27</v>
      </c>
      <c r="Q97" s="69">
        <v>733</v>
      </c>
      <c r="R97" s="70">
        <v>19</v>
      </c>
      <c r="S97" s="51" t="s">
        <v>850</v>
      </c>
      <c r="T97" s="51" t="s">
        <v>851</v>
      </c>
      <c r="U97" s="51" t="s">
        <v>852</v>
      </c>
      <c r="V97" s="51" t="s">
        <v>853</v>
      </c>
      <c r="W97" s="51" t="s">
        <v>854</v>
      </c>
      <c r="X97" s="5">
        <f t="shared" si="3"/>
        <v>72264.19200000001</v>
      </c>
    </row>
    <row r="98" spans="1:24" s="5" customFormat="1" ht="51" x14ac:dyDescent="0.35">
      <c r="A98" s="27">
        <v>91</v>
      </c>
      <c r="B98" s="28">
        <v>614811100</v>
      </c>
      <c r="C98" s="29" t="s">
        <v>173</v>
      </c>
      <c r="D98" s="29" t="s">
        <v>7</v>
      </c>
      <c r="E98" s="56" t="s">
        <v>531</v>
      </c>
      <c r="F98" s="30" t="s">
        <v>172</v>
      </c>
      <c r="G98" s="48">
        <v>133.17652173913044</v>
      </c>
      <c r="H98" s="48">
        <v>137.56695652173912</v>
      </c>
      <c r="I98" s="49">
        <v>146.34782608695653</v>
      </c>
      <c r="J98" s="48">
        <v>152.9</v>
      </c>
      <c r="K98" s="48">
        <v>160.98260869565217</v>
      </c>
      <c r="L98" s="48">
        <v>152.6253775743707</v>
      </c>
      <c r="M98" s="48">
        <v>160.65525171624714</v>
      </c>
      <c r="N98" s="59">
        <v>192.5629290617849</v>
      </c>
      <c r="O98" s="27">
        <v>10</v>
      </c>
      <c r="P98" s="37" t="s">
        <v>27</v>
      </c>
      <c r="Q98" s="69">
        <v>74</v>
      </c>
      <c r="R98" s="70">
        <v>20</v>
      </c>
      <c r="S98" s="51" t="s">
        <v>855</v>
      </c>
      <c r="T98" s="51" t="s">
        <v>856</v>
      </c>
      <c r="U98" s="51" t="s">
        <v>857</v>
      </c>
      <c r="V98" s="51" t="s">
        <v>853</v>
      </c>
      <c r="W98" s="51" t="s">
        <v>858</v>
      </c>
      <c r="X98" s="5">
        <f t="shared" si="3"/>
        <v>12518.59304347826</v>
      </c>
    </row>
    <row r="99" spans="1:24" s="5" customFormat="1" ht="51" x14ac:dyDescent="0.35">
      <c r="A99" s="27">
        <v>92</v>
      </c>
      <c r="B99" s="28">
        <v>614901100</v>
      </c>
      <c r="C99" s="29" t="s">
        <v>174</v>
      </c>
      <c r="D99" s="29" t="s">
        <v>7</v>
      </c>
      <c r="E99" s="56" t="s">
        <v>531</v>
      </c>
      <c r="F99" s="30" t="s">
        <v>175</v>
      </c>
      <c r="G99" s="47">
        <v>93.303049967553534</v>
      </c>
      <c r="H99" s="31">
        <v>96.378974691758586</v>
      </c>
      <c r="I99" s="31">
        <v>102.53082414016872</v>
      </c>
      <c r="J99" s="31">
        <v>105.6</v>
      </c>
      <c r="K99" s="31">
        <v>112.78390655418559</v>
      </c>
      <c r="L99" s="31">
        <v>106.92885685986543</v>
      </c>
      <c r="M99" s="31">
        <v>112.55456128966154</v>
      </c>
      <c r="N99" s="60">
        <v>134.90897913180095</v>
      </c>
      <c r="O99" s="27">
        <v>10</v>
      </c>
      <c r="P99" s="37" t="s">
        <v>27</v>
      </c>
      <c r="Q99" s="69">
        <v>286</v>
      </c>
      <c r="R99" s="70">
        <v>0</v>
      </c>
      <c r="S99" s="51" t="s">
        <v>859</v>
      </c>
      <c r="T99" s="51" t="s">
        <v>860</v>
      </c>
      <c r="U99" s="51" t="s">
        <v>861</v>
      </c>
      <c r="V99" s="51" t="s">
        <v>862</v>
      </c>
      <c r="W99" s="51" t="s">
        <v>863</v>
      </c>
      <c r="X99" s="5">
        <f t="shared" si="3"/>
        <v>26684.672290720311</v>
      </c>
    </row>
    <row r="100" spans="1:24" s="5" customFormat="1" ht="51" x14ac:dyDescent="0.35">
      <c r="A100" s="27">
        <v>93</v>
      </c>
      <c r="B100" s="28">
        <v>614911100</v>
      </c>
      <c r="C100" s="29" t="s">
        <v>176</v>
      </c>
      <c r="D100" s="29" t="s">
        <v>7</v>
      </c>
      <c r="E100" s="56" t="s">
        <v>531</v>
      </c>
      <c r="F100" s="30" t="s">
        <v>175</v>
      </c>
      <c r="G100" s="47">
        <v>255.75550000000001</v>
      </c>
      <c r="H100" s="31">
        <v>264.18700000000001</v>
      </c>
      <c r="I100" s="31">
        <v>281.05</v>
      </c>
      <c r="J100" s="31">
        <v>146.34782608695653</v>
      </c>
      <c r="K100" s="31">
        <v>309.15500000000003</v>
      </c>
      <c r="L100" s="31">
        <v>293.1055657894737</v>
      </c>
      <c r="M100" s="31">
        <v>308.52633552631585</v>
      </c>
      <c r="N100" s="60">
        <v>369.8026315789474</v>
      </c>
      <c r="O100" s="27">
        <v>10</v>
      </c>
      <c r="P100" s="37" t="s">
        <v>27</v>
      </c>
      <c r="Q100" s="69">
        <v>212</v>
      </c>
      <c r="R100" s="70">
        <v>0</v>
      </c>
      <c r="S100" s="51" t="s">
        <v>864</v>
      </c>
      <c r="T100" s="51" t="s">
        <v>865</v>
      </c>
      <c r="U100" s="51" t="s">
        <v>866</v>
      </c>
      <c r="V100" s="51">
        <v>0</v>
      </c>
      <c r="W100" s="51">
        <v>0</v>
      </c>
      <c r="X100" s="5">
        <f t="shared" si="3"/>
        <v>54220.166000000005</v>
      </c>
    </row>
    <row r="101" spans="1:24" s="5" customFormat="1" x14ac:dyDescent="0.35">
      <c r="A101" s="27">
        <v>94</v>
      </c>
      <c r="B101" s="28">
        <v>615001100</v>
      </c>
      <c r="C101" s="29" t="s">
        <v>177</v>
      </c>
      <c r="D101" s="29" t="s">
        <v>7</v>
      </c>
      <c r="E101" s="56" t="s">
        <v>531</v>
      </c>
      <c r="F101" s="30" t="s">
        <v>178</v>
      </c>
      <c r="G101" s="47">
        <v>97.13879175000001</v>
      </c>
      <c r="H101" s="31">
        <v>100.34116949999999</v>
      </c>
      <c r="I101" s="31">
        <v>106.74592500000001</v>
      </c>
      <c r="J101" s="31">
        <v>102.53082414016872</v>
      </c>
      <c r="K101" s="31">
        <v>117.42051750000002</v>
      </c>
      <c r="L101" s="31">
        <v>111.32476336184212</v>
      </c>
      <c r="M101" s="31">
        <v>117.18174372039475</v>
      </c>
      <c r="N101" s="60">
        <v>140.45516447368422</v>
      </c>
      <c r="O101" s="27">
        <v>10</v>
      </c>
      <c r="P101" s="37" t="s">
        <v>27</v>
      </c>
      <c r="Q101" s="69">
        <v>337</v>
      </c>
      <c r="R101" s="70">
        <v>0</v>
      </c>
      <c r="S101" s="51" t="s">
        <v>867</v>
      </c>
      <c r="T101" s="51" t="s">
        <v>868</v>
      </c>
      <c r="U101" s="51" t="s">
        <v>869</v>
      </c>
      <c r="V101" s="51">
        <v>0</v>
      </c>
      <c r="W101" s="51">
        <v>0</v>
      </c>
      <c r="X101" s="5">
        <f t="shared" si="3"/>
        <v>32735.772819750004</v>
      </c>
    </row>
    <row r="102" spans="1:24" s="5" customFormat="1" x14ac:dyDescent="0.35">
      <c r="A102" s="27">
        <v>95</v>
      </c>
      <c r="B102" s="28">
        <v>615011100</v>
      </c>
      <c r="C102" s="29" t="s">
        <v>179</v>
      </c>
      <c r="D102" s="29" t="s">
        <v>7</v>
      </c>
      <c r="E102" s="56" t="s">
        <v>531</v>
      </c>
      <c r="F102" s="30" t="s">
        <v>178</v>
      </c>
      <c r="G102" s="48">
        <v>135.41528</v>
      </c>
      <c r="H102" s="48">
        <v>139.87951999999999</v>
      </c>
      <c r="I102" s="49">
        <v>148.80800000000002</v>
      </c>
      <c r="J102" s="48">
        <v>281.05</v>
      </c>
      <c r="K102" s="48">
        <v>163.68880000000001</v>
      </c>
      <c r="L102" s="48">
        <v>155.19108</v>
      </c>
      <c r="M102" s="48">
        <v>163.35594</v>
      </c>
      <c r="N102" s="59">
        <v>195.8</v>
      </c>
      <c r="O102" s="27">
        <v>10</v>
      </c>
      <c r="P102" s="37" t="s">
        <v>27</v>
      </c>
      <c r="Q102" s="69">
        <v>26</v>
      </c>
      <c r="R102" s="70">
        <v>0</v>
      </c>
      <c r="S102" s="51" t="s">
        <v>870</v>
      </c>
      <c r="T102" s="51" t="s">
        <v>871</v>
      </c>
      <c r="U102" s="51">
        <v>0</v>
      </c>
      <c r="V102" s="51">
        <v>0</v>
      </c>
      <c r="W102" s="51">
        <v>0</v>
      </c>
      <c r="X102" s="5">
        <f t="shared" si="3"/>
        <v>3520.7972799999998</v>
      </c>
    </row>
    <row r="103" spans="1:24" s="5" customFormat="1" x14ac:dyDescent="0.35">
      <c r="A103" s="27">
        <v>96</v>
      </c>
      <c r="B103" s="28">
        <v>615101100</v>
      </c>
      <c r="C103" s="29" t="s">
        <v>180</v>
      </c>
      <c r="D103" s="29" t="s">
        <v>7</v>
      </c>
      <c r="E103" s="56" t="s">
        <v>531</v>
      </c>
      <c r="F103" s="30" t="s">
        <v>181</v>
      </c>
      <c r="G103" s="48">
        <v>90.350421804023341</v>
      </c>
      <c r="H103" s="48">
        <v>93.329007138221911</v>
      </c>
      <c r="I103" s="49">
        <v>99.286177806619065</v>
      </c>
      <c r="J103" s="48">
        <v>106.74592500000001</v>
      </c>
      <c r="K103" s="48">
        <v>109.21479558728097</v>
      </c>
      <c r="L103" s="48">
        <v>103.54503227569245</v>
      </c>
      <c r="M103" s="48">
        <v>108.99270808429247</v>
      </c>
      <c r="N103" s="59">
        <v>130.63970764028824</v>
      </c>
      <c r="O103" s="27">
        <v>10</v>
      </c>
      <c r="P103" s="37" t="s">
        <v>27</v>
      </c>
      <c r="Q103" s="69">
        <v>98</v>
      </c>
      <c r="R103" s="70">
        <v>0</v>
      </c>
      <c r="S103" s="51" t="s">
        <v>872</v>
      </c>
      <c r="T103" s="51" t="s">
        <v>873</v>
      </c>
      <c r="U103" s="51" t="s">
        <v>874</v>
      </c>
      <c r="V103" s="51" t="s">
        <v>875</v>
      </c>
      <c r="W103" s="51" t="s">
        <v>876</v>
      </c>
      <c r="X103" s="5">
        <f t="shared" si="3"/>
        <v>8854.3413367942867</v>
      </c>
    </row>
    <row r="104" spans="1:24" s="5" customFormat="1" x14ac:dyDescent="0.35">
      <c r="A104" s="27">
        <v>97</v>
      </c>
      <c r="B104" s="28">
        <v>615111100</v>
      </c>
      <c r="C104" s="29" t="s">
        <v>182</v>
      </c>
      <c r="D104" s="29" t="s">
        <v>7</v>
      </c>
      <c r="E104" s="56" t="s">
        <v>531</v>
      </c>
      <c r="F104" s="30" t="s">
        <v>181</v>
      </c>
      <c r="G104" s="48">
        <v>158.26086956521738</v>
      </c>
      <c r="H104" s="48">
        <v>163.47826086956519</v>
      </c>
      <c r="I104" s="49">
        <v>173.91304347826087</v>
      </c>
      <c r="J104" s="48">
        <v>148.80800000000002</v>
      </c>
      <c r="K104" s="48">
        <v>191.30434782608697</v>
      </c>
      <c r="L104" s="48">
        <v>181.37299771167048</v>
      </c>
      <c r="M104" s="48">
        <v>190.91533180778032</v>
      </c>
      <c r="N104" s="59">
        <v>228.83295194508008</v>
      </c>
      <c r="O104" s="27">
        <v>10</v>
      </c>
      <c r="P104" s="37" t="s">
        <v>27</v>
      </c>
      <c r="Q104" s="69">
        <v>0</v>
      </c>
      <c r="R104" s="70">
        <v>0</v>
      </c>
      <c r="S104" s="51" t="s">
        <v>877</v>
      </c>
      <c r="T104" s="51" t="s">
        <v>878</v>
      </c>
      <c r="U104" s="51" t="s">
        <v>879</v>
      </c>
      <c r="V104" s="51" t="s">
        <v>875</v>
      </c>
      <c r="W104" s="51" t="s">
        <v>880</v>
      </c>
    </row>
    <row r="105" spans="1:24" s="5" customFormat="1" x14ac:dyDescent="0.35">
      <c r="A105" s="27">
        <v>98</v>
      </c>
      <c r="B105" s="28">
        <v>615201100</v>
      </c>
      <c r="C105" s="29" t="s">
        <v>183</v>
      </c>
      <c r="D105" s="29" t="s">
        <v>7</v>
      </c>
      <c r="E105" s="56" t="s">
        <v>531</v>
      </c>
      <c r="F105" s="30" t="s">
        <v>184</v>
      </c>
      <c r="G105" s="48">
        <v>90.350421804023341</v>
      </c>
      <c r="H105" s="48">
        <v>93.329007138221911</v>
      </c>
      <c r="I105" s="49">
        <v>99.286177806619065</v>
      </c>
      <c r="J105" s="48">
        <v>99.286177806619065</v>
      </c>
      <c r="K105" s="48">
        <v>109.21479558728097</v>
      </c>
      <c r="L105" s="48">
        <v>103.54503227569245</v>
      </c>
      <c r="M105" s="48">
        <v>108.99270808429247</v>
      </c>
      <c r="N105" s="59">
        <v>130.63970764028824</v>
      </c>
      <c r="O105" s="27">
        <v>10</v>
      </c>
      <c r="P105" s="37" t="s">
        <v>27</v>
      </c>
      <c r="Q105" s="69">
        <v>120</v>
      </c>
      <c r="R105" s="70">
        <v>29</v>
      </c>
      <c r="S105" s="51" t="s">
        <v>881</v>
      </c>
      <c r="T105" s="51" t="s">
        <v>882</v>
      </c>
      <c r="U105" s="51" t="s">
        <v>883</v>
      </c>
      <c r="V105" s="51">
        <v>0</v>
      </c>
      <c r="W105" s="51" t="s">
        <v>884</v>
      </c>
      <c r="X105" s="5">
        <f>(R105+Q105)*G105</f>
        <v>13462.212848799478</v>
      </c>
    </row>
    <row r="106" spans="1:24" s="5" customFormat="1" x14ac:dyDescent="0.35">
      <c r="A106" s="27">
        <v>99</v>
      </c>
      <c r="B106" s="28">
        <v>615211100</v>
      </c>
      <c r="C106" s="29" t="s">
        <v>185</v>
      </c>
      <c r="D106" s="29" t="s">
        <v>7</v>
      </c>
      <c r="E106" s="56" t="s">
        <v>531</v>
      </c>
      <c r="F106" s="30" t="s">
        <v>184</v>
      </c>
      <c r="G106" s="47">
        <v>157.15700000000001</v>
      </c>
      <c r="H106" s="31">
        <v>162.33799999999999</v>
      </c>
      <c r="I106" s="31">
        <v>172.7</v>
      </c>
      <c r="J106" s="31">
        <v>173.91304347826087</v>
      </c>
      <c r="K106" s="31">
        <v>189.97</v>
      </c>
      <c r="L106" s="31">
        <v>180.10792105263158</v>
      </c>
      <c r="M106" s="31">
        <v>189.58369736842107</v>
      </c>
      <c r="N106" s="60">
        <v>227.23684210526318</v>
      </c>
      <c r="O106" s="27">
        <v>10</v>
      </c>
      <c r="P106" s="37" t="s">
        <v>27</v>
      </c>
      <c r="Q106" s="69">
        <v>171</v>
      </c>
      <c r="R106" s="70">
        <v>452</v>
      </c>
      <c r="S106" s="51" t="s">
        <v>885</v>
      </c>
      <c r="T106" s="51" t="s">
        <v>886</v>
      </c>
      <c r="U106" s="51" t="s">
        <v>887</v>
      </c>
      <c r="V106" s="51" t="s">
        <v>888</v>
      </c>
      <c r="W106" s="51" t="s">
        <v>889</v>
      </c>
      <c r="X106" s="5">
        <f>(R106+Q106)*G106</f>
        <v>97908.811000000002</v>
      </c>
    </row>
    <row r="107" spans="1:24" s="5" customFormat="1" x14ac:dyDescent="0.35">
      <c r="A107" s="27">
        <v>100</v>
      </c>
      <c r="B107" s="28">
        <v>615401100</v>
      </c>
      <c r="C107" s="29" t="s">
        <v>186</v>
      </c>
      <c r="D107" s="29" t="s">
        <v>7</v>
      </c>
      <c r="E107" s="56" t="s">
        <v>531</v>
      </c>
      <c r="F107" s="30" t="s">
        <v>187</v>
      </c>
      <c r="G107" s="48">
        <v>118.94958075000001</v>
      </c>
      <c r="H107" s="48">
        <v>122.87099550000001</v>
      </c>
      <c r="I107" s="49">
        <v>130.71382500000001</v>
      </c>
      <c r="J107" s="48">
        <v>99.286177806619065</v>
      </c>
      <c r="K107" s="48">
        <v>143.78520750000001</v>
      </c>
      <c r="L107" s="48">
        <v>136.32076012500002</v>
      </c>
      <c r="M107" s="48">
        <v>143.49282131250001</v>
      </c>
      <c r="N107" s="59">
        <v>171.99187500000002</v>
      </c>
      <c r="O107" s="27">
        <v>10</v>
      </c>
      <c r="P107" s="37" t="s">
        <v>27</v>
      </c>
      <c r="Q107" s="69">
        <v>419</v>
      </c>
      <c r="R107" s="70">
        <v>0</v>
      </c>
      <c r="S107" s="51" t="s">
        <v>890</v>
      </c>
      <c r="T107" s="51" t="s">
        <v>891</v>
      </c>
      <c r="U107" s="51" t="s">
        <v>892</v>
      </c>
      <c r="V107" s="51" t="s">
        <v>893</v>
      </c>
      <c r="W107" s="51" t="s">
        <v>894</v>
      </c>
      <c r="X107" s="5">
        <f>(R107+Q107)*G107</f>
        <v>49839.874334250002</v>
      </c>
    </row>
    <row r="108" spans="1:24" s="5" customFormat="1" x14ac:dyDescent="0.35">
      <c r="A108" s="27">
        <v>101</v>
      </c>
      <c r="B108" s="28">
        <v>615411100</v>
      </c>
      <c r="C108" s="29" t="s">
        <v>188</v>
      </c>
      <c r="D108" s="29" t="s">
        <v>7</v>
      </c>
      <c r="E108" s="56" t="s">
        <v>531</v>
      </c>
      <c r="F108" s="30" t="s">
        <v>187</v>
      </c>
      <c r="G108" s="48">
        <v>195.19500000000005</v>
      </c>
      <c r="H108" s="48">
        <v>201.63000000000002</v>
      </c>
      <c r="I108" s="49">
        <v>214.50000000000006</v>
      </c>
      <c r="J108" s="48">
        <v>172.7</v>
      </c>
      <c r="K108" s="48">
        <v>235.95000000000007</v>
      </c>
      <c r="L108" s="48">
        <v>223.70092105263163</v>
      </c>
      <c r="M108" s="48">
        <v>235.47019736842114</v>
      </c>
      <c r="N108" s="59">
        <v>282.23684210526324</v>
      </c>
      <c r="O108" s="27">
        <v>10</v>
      </c>
      <c r="P108" s="37" t="s">
        <v>27</v>
      </c>
      <c r="Q108" s="69">
        <v>204</v>
      </c>
      <c r="R108" s="70">
        <v>0</v>
      </c>
      <c r="S108" s="51" t="s">
        <v>895</v>
      </c>
      <c r="T108" s="51" t="s">
        <v>896</v>
      </c>
      <c r="U108" s="51" t="s">
        <v>897</v>
      </c>
      <c r="V108" s="51" t="s">
        <v>893</v>
      </c>
      <c r="W108" s="51" t="s">
        <v>898</v>
      </c>
      <c r="X108" s="5">
        <f>(R108+Q108)*G108</f>
        <v>39819.780000000013</v>
      </c>
    </row>
    <row r="109" spans="1:24" s="5" customFormat="1" x14ac:dyDescent="0.35">
      <c r="A109" s="27">
        <v>102</v>
      </c>
      <c r="B109" s="28">
        <v>615501100</v>
      </c>
      <c r="C109" s="29" t="s">
        <v>189</v>
      </c>
      <c r="D109" s="29" t="s">
        <v>7</v>
      </c>
      <c r="E109" s="56" t="s">
        <v>531</v>
      </c>
      <c r="F109" s="30" t="s">
        <v>190</v>
      </c>
      <c r="G109" s="48">
        <v>111.41565217391307</v>
      </c>
      <c r="H109" s="48">
        <v>115.08869565217394</v>
      </c>
      <c r="I109" s="49">
        <v>122.4347826086957</v>
      </c>
      <c r="J109" s="48">
        <v>130.71382500000001</v>
      </c>
      <c r="K109" s="48">
        <v>134.67826086956526</v>
      </c>
      <c r="L109" s="48">
        <v>127.68659038901605</v>
      </c>
      <c r="M109" s="48">
        <v>134.40439359267739</v>
      </c>
      <c r="N109" s="59">
        <v>161.09839816933643</v>
      </c>
      <c r="O109" s="27">
        <v>10</v>
      </c>
      <c r="P109" s="37" t="s">
        <v>27</v>
      </c>
      <c r="Q109" s="69">
        <v>405</v>
      </c>
      <c r="R109" s="70">
        <v>0</v>
      </c>
      <c r="S109" s="51" t="s">
        <v>899</v>
      </c>
      <c r="T109" s="51" t="s">
        <v>900</v>
      </c>
      <c r="U109" s="51" t="s">
        <v>901</v>
      </c>
      <c r="V109" s="51" t="s">
        <v>902</v>
      </c>
      <c r="W109" s="51" t="s">
        <v>903</v>
      </c>
      <c r="X109" s="5">
        <f t="shared" ref="X109:X172" si="4">(R109+Q109)*G109</f>
        <v>45123.339130434797</v>
      </c>
    </row>
    <row r="110" spans="1:24" s="5" customFormat="1" x14ac:dyDescent="0.35">
      <c r="A110" s="27">
        <v>103</v>
      </c>
      <c r="B110" s="28">
        <v>615511100</v>
      </c>
      <c r="C110" s="29" t="s">
        <v>191</v>
      </c>
      <c r="D110" s="29" t="s">
        <v>7</v>
      </c>
      <c r="E110" s="56" t="s">
        <v>531</v>
      </c>
      <c r="F110" s="30" t="s">
        <v>190</v>
      </c>
      <c r="G110" s="48">
        <v>168.88872000000003</v>
      </c>
      <c r="H110" s="48">
        <v>174.45648000000003</v>
      </c>
      <c r="I110" s="49">
        <v>185.59200000000004</v>
      </c>
      <c r="J110" s="48">
        <v>214.50000000000006</v>
      </c>
      <c r="K110" s="48">
        <v>204.15120000000005</v>
      </c>
      <c r="L110" s="48">
        <v>193.55292000000003</v>
      </c>
      <c r="M110" s="48">
        <v>203.73606000000004</v>
      </c>
      <c r="N110" s="59">
        <v>244.20000000000005</v>
      </c>
      <c r="O110" s="27">
        <v>10</v>
      </c>
      <c r="P110" s="37" t="s">
        <v>27</v>
      </c>
      <c r="Q110" s="69">
        <v>8</v>
      </c>
      <c r="R110" s="70">
        <v>54</v>
      </c>
      <c r="S110" s="51" t="s">
        <v>904</v>
      </c>
      <c r="T110" s="51" t="s">
        <v>905</v>
      </c>
      <c r="U110" s="51" t="s">
        <v>906</v>
      </c>
      <c r="V110" s="51" t="s">
        <v>902</v>
      </c>
      <c r="W110" s="51" t="s">
        <v>907</v>
      </c>
      <c r="X110" s="5">
        <f t="shared" si="4"/>
        <v>10471.100640000002</v>
      </c>
    </row>
    <row r="111" spans="1:24" s="5" customFormat="1" x14ac:dyDescent="0.35">
      <c r="A111" s="27">
        <v>104</v>
      </c>
      <c r="B111" s="28">
        <v>615701100</v>
      </c>
      <c r="C111" s="29" t="s">
        <v>192</v>
      </c>
      <c r="D111" s="29" t="s">
        <v>7</v>
      </c>
      <c r="E111" s="56" t="s">
        <v>531</v>
      </c>
      <c r="F111" s="30" t="s">
        <v>193</v>
      </c>
      <c r="G111" s="48">
        <v>106.62047396</v>
      </c>
      <c r="H111" s="48">
        <v>110.13543463999999</v>
      </c>
      <c r="I111" s="49">
        <v>117.165356</v>
      </c>
      <c r="J111" s="48">
        <v>122.4347826086957</v>
      </c>
      <c r="K111" s="48">
        <v>128.88189160000002</v>
      </c>
      <c r="L111" s="48">
        <v>122.19113311263158</v>
      </c>
      <c r="M111" s="48">
        <v>128.61981119842105</v>
      </c>
      <c r="N111" s="59">
        <v>154.16494210526315</v>
      </c>
      <c r="O111" s="27">
        <v>10</v>
      </c>
      <c r="P111" s="37" t="s">
        <v>27</v>
      </c>
      <c r="Q111" s="69">
        <v>172</v>
      </c>
      <c r="R111" s="70">
        <v>0</v>
      </c>
      <c r="S111" s="51" t="s">
        <v>908</v>
      </c>
      <c r="T111" s="51" t="s">
        <v>909</v>
      </c>
      <c r="U111" s="51" t="s">
        <v>910</v>
      </c>
      <c r="V111" s="51">
        <v>0</v>
      </c>
      <c r="W111" s="51" t="s">
        <v>911</v>
      </c>
      <c r="X111" s="5">
        <f t="shared" si="4"/>
        <v>18338.721521119998</v>
      </c>
    </row>
    <row r="112" spans="1:24" s="5" customFormat="1" x14ac:dyDescent="0.35">
      <c r="A112" s="27">
        <v>105</v>
      </c>
      <c r="B112" s="28">
        <v>615711100</v>
      </c>
      <c r="C112" s="29" t="s">
        <v>194</v>
      </c>
      <c r="D112" s="29" t="s">
        <v>7</v>
      </c>
      <c r="E112" s="56" t="s">
        <v>531</v>
      </c>
      <c r="F112" s="30" t="s">
        <v>193</v>
      </c>
      <c r="G112" s="47">
        <v>163.79363000000001</v>
      </c>
      <c r="H112" s="31">
        <v>169.19342</v>
      </c>
      <c r="I112" s="31">
        <v>179.99300000000002</v>
      </c>
      <c r="J112" s="31">
        <v>185.59200000000004</v>
      </c>
      <c r="K112" s="31">
        <v>197.99230000000003</v>
      </c>
      <c r="L112" s="31">
        <v>187.71375236842107</v>
      </c>
      <c r="M112" s="31">
        <v>197.58968407894739</v>
      </c>
      <c r="N112" s="60">
        <v>236.83289473684212</v>
      </c>
      <c r="O112" s="27">
        <v>10</v>
      </c>
      <c r="P112" s="37" t="s">
        <v>27</v>
      </c>
      <c r="Q112" s="69">
        <v>836</v>
      </c>
      <c r="R112" s="70">
        <v>0</v>
      </c>
      <c r="S112" s="51" t="s">
        <v>912</v>
      </c>
      <c r="T112" s="51" t="s">
        <v>913</v>
      </c>
      <c r="U112" s="51" t="s">
        <v>914</v>
      </c>
      <c r="V112" s="51">
        <v>0</v>
      </c>
      <c r="W112" s="51" t="s">
        <v>915</v>
      </c>
      <c r="X112" s="5">
        <f t="shared" si="4"/>
        <v>136931.47468000001</v>
      </c>
    </row>
    <row r="113" spans="1:24" s="5" customFormat="1" x14ac:dyDescent="0.35">
      <c r="A113" s="27">
        <v>106</v>
      </c>
      <c r="B113" s="28">
        <v>615901100</v>
      </c>
      <c r="C113" s="29" t="s">
        <v>195</v>
      </c>
      <c r="D113" s="29" t="s">
        <v>7</v>
      </c>
      <c r="E113" s="56" t="s">
        <v>531</v>
      </c>
      <c r="F113" s="30" t="s">
        <v>196</v>
      </c>
      <c r="G113" s="48">
        <v>100.1</v>
      </c>
      <c r="H113" s="48">
        <v>103.4</v>
      </c>
      <c r="I113" s="49">
        <v>110.00000000000001</v>
      </c>
      <c r="J113" s="48">
        <v>117.165356</v>
      </c>
      <c r="K113" s="48">
        <v>121.00000000000001</v>
      </c>
      <c r="L113" s="48">
        <v>114.7184210526316</v>
      </c>
      <c r="M113" s="48">
        <v>120.75394736842108</v>
      </c>
      <c r="N113" s="59">
        <v>144.73684210526318</v>
      </c>
      <c r="O113" s="27">
        <v>10</v>
      </c>
      <c r="P113" s="37" t="s">
        <v>27</v>
      </c>
      <c r="Q113" s="69">
        <v>69</v>
      </c>
      <c r="R113" s="70">
        <v>0</v>
      </c>
      <c r="S113" s="51" t="s">
        <v>916</v>
      </c>
      <c r="T113" s="51" t="s">
        <v>917</v>
      </c>
      <c r="U113" s="51" t="s">
        <v>918</v>
      </c>
      <c r="V113" s="51" t="s">
        <v>919</v>
      </c>
      <c r="W113" s="51" t="s">
        <v>920</v>
      </c>
      <c r="X113" s="5">
        <f t="shared" si="4"/>
        <v>6906.9</v>
      </c>
    </row>
    <row r="114" spans="1:24" s="5" customFormat="1" x14ac:dyDescent="0.35">
      <c r="A114" s="27">
        <v>107</v>
      </c>
      <c r="B114" s="28">
        <v>615911100</v>
      </c>
      <c r="C114" s="29" t="s">
        <v>197</v>
      </c>
      <c r="D114" s="29" t="s">
        <v>7</v>
      </c>
      <c r="E114" s="56" t="s">
        <v>531</v>
      </c>
      <c r="F114" s="30" t="s">
        <v>196</v>
      </c>
      <c r="G114" s="48">
        <v>135.41528</v>
      </c>
      <c r="H114" s="48">
        <v>139.87951999999999</v>
      </c>
      <c r="I114" s="49">
        <v>148.80800000000002</v>
      </c>
      <c r="J114" s="48">
        <v>179.99300000000002</v>
      </c>
      <c r="K114" s="48">
        <v>163.68880000000001</v>
      </c>
      <c r="L114" s="48">
        <v>155.19108</v>
      </c>
      <c r="M114" s="48">
        <v>163.35594</v>
      </c>
      <c r="N114" s="59">
        <v>195.8</v>
      </c>
      <c r="O114" s="27">
        <v>10</v>
      </c>
      <c r="P114" s="37" t="s">
        <v>27</v>
      </c>
      <c r="Q114" s="69">
        <v>549</v>
      </c>
      <c r="R114" s="70">
        <v>0</v>
      </c>
      <c r="S114" s="51" t="s">
        <v>921</v>
      </c>
      <c r="T114" s="51" t="s">
        <v>922</v>
      </c>
      <c r="U114" s="51" t="s">
        <v>923</v>
      </c>
      <c r="V114" s="51">
        <v>0</v>
      </c>
      <c r="W114" s="51" t="s">
        <v>924</v>
      </c>
      <c r="X114" s="5">
        <f t="shared" si="4"/>
        <v>74342.988719999994</v>
      </c>
    </row>
    <row r="115" spans="1:24" s="5" customFormat="1" x14ac:dyDescent="0.35">
      <c r="A115" s="27">
        <v>108</v>
      </c>
      <c r="B115" s="28">
        <v>616001100</v>
      </c>
      <c r="C115" s="29" t="s">
        <v>198</v>
      </c>
      <c r="D115" s="29" t="s">
        <v>7</v>
      </c>
      <c r="E115" s="56" t="s">
        <v>531</v>
      </c>
      <c r="F115" s="30" t="s">
        <v>199</v>
      </c>
      <c r="G115" s="47">
        <v>95.74782608695655</v>
      </c>
      <c r="H115" s="31">
        <v>98.904347826086976</v>
      </c>
      <c r="I115" s="31">
        <v>105.21739130434786</v>
      </c>
      <c r="J115" s="31">
        <v>110.00000000000001</v>
      </c>
      <c r="K115" s="31">
        <v>115.73913043478264</v>
      </c>
      <c r="L115" s="31">
        <v>109.73066361556066</v>
      </c>
      <c r="M115" s="31">
        <v>115.50377574370712</v>
      </c>
      <c r="N115" s="60">
        <v>138.44393592677349</v>
      </c>
      <c r="O115" s="27">
        <v>10</v>
      </c>
      <c r="P115" s="37" t="s">
        <v>27</v>
      </c>
      <c r="Q115" s="69">
        <v>706</v>
      </c>
      <c r="R115" s="70">
        <v>377</v>
      </c>
      <c r="S115" s="51" t="s">
        <v>925</v>
      </c>
      <c r="T115" s="51" t="s">
        <v>926</v>
      </c>
      <c r="U115" s="51" t="s">
        <v>927</v>
      </c>
      <c r="V115" s="51">
        <v>0</v>
      </c>
      <c r="W115" s="51" t="s">
        <v>928</v>
      </c>
      <c r="X115" s="5">
        <f t="shared" si="4"/>
        <v>103694.89565217395</v>
      </c>
    </row>
    <row r="116" spans="1:24" s="5" customFormat="1" x14ac:dyDescent="0.35">
      <c r="A116" s="27">
        <v>109</v>
      </c>
      <c r="B116" s="28">
        <v>616011100</v>
      </c>
      <c r="C116" s="29" t="s">
        <v>200</v>
      </c>
      <c r="D116" s="29" t="s">
        <v>7</v>
      </c>
      <c r="E116" s="56" t="s">
        <v>531</v>
      </c>
      <c r="F116" s="30" t="s">
        <v>199</v>
      </c>
      <c r="G116" s="48">
        <v>139.26956521739132</v>
      </c>
      <c r="H116" s="48">
        <v>143.8608695652174</v>
      </c>
      <c r="I116" s="49">
        <v>153.04347826086959</v>
      </c>
      <c r="J116" s="48">
        <v>148.80800000000002</v>
      </c>
      <c r="K116" s="48">
        <v>168.34782608695656</v>
      </c>
      <c r="L116" s="48">
        <v>159.60823798627004</v>
      </c>
      <c r="M116" s="48">
        <v>168.00549199084671</v>
      </c>
      <c r="N116" s="59">
        <v>201.37299771167051</v>
      </c>
      <c r="O116" s="27">
        <v>10</v>
      </c>
      <c r="P116" s="37" t="s">
        <v>27</v>
      </c>
      <c r="Q116" s="69">
        <v>9</v>
      </c>
      <c r="R116" s="70">
        <v>0</v>
      </c>
      <c r="S116" s="51" t="s">
        <v>929</v>
      </c>
      <c r="T116" s="51" t="s">
        <v>829</v>
      </c>
      <c r="U116" s="51" t="s">
        <v>930</v>
      </c>
      <c r="V116" s="51">
        <v>0</v>
      </c>
      <c r="W116" s="51" t="s">
        <v>931</v>
      </c>
      <c r="X116" s="5">
        <f t="shared" si="4"/>
        <v>1253.4260869565219</v>
      </c>
    </row>
    <row r="117" spans="1:24" s="5" customFormat="1" x14ac:dyDescent="0.35">
      <c r="A117" s="27">
        <v>110</v>
      </c>
      <c r="B117" s="28">
        <v>616301100</v>
      </c>
      <c r="C117" s="29" t="s">
        <v>201</v>
      </c>
      <c r="D117" s="29" t="s">
        <v>7</v>
      </c>
      <c r="E117" s="56" t="s">
        <v>531</v>
      </c>
      <c r="F117" s="30" t="s">
        <v>202</v>
      </c>
      <c r="G117" s="48">
        <v>119.58814868000003</v>
      </c>
      <c r="H117" s="48">
        <v>123.53061512000002</v>
      </c>
      <c r="I117" s="49">
        <v>131.41554800000003</v>
      </c>
      <c r="J117" s="48">
        <v>105.21739130434786</v>
      </c>
      <c r="K117" s="48">
        <v>144.55710280000002</v>
      </c>
      <c r="L117" s="48">
        <v>137.05258334842108</v>
      </c>
      <c r="M117" s="48">
        <v>144.26314696894741</v>
      </c>
      <c r="N117" s="59">
        <v>172.91519473684215</v>
      </c>
      <c r="O117" s="27">
        <v>10</v>
      </c>
      <c r="P117" s="37" t="s">
        <v>27</v>
      </c>
      <c r="Q117" s="69">
        <v>163</v>
      </c>
      <c r="R117" s="70">
        <v>0</v>
      </c>
      <c r="S117" s="51" t="s">
        <v>932</v>
      </c>
      <c r="T117" s="51" t="s">
        <v>933</v>
      </c>
      <c r="U117" s="51" t="s">
        <v>934</v>
      </c>
      <c r="V117" s="51" t="s">
        <v>826</v>
      </c>
      <c r="W117" s="51" t="s">
        <v>935</v>
      </c>
      <c r="X117" s="5">
        <f t="shared" si="4"/>
        <v>19492.868234840003</v>
      </c>
    </row>
    <row r="118" spans="1:24" s="5" customFormat="1" x14ac:dyDescent="0.35">
      <c r="A118" s="27">
        <v>111</v>
      </c>
      <c r="B118" s="28">
        <v>616311100</v>
      </c>
      <c r="C118" s="29" t="s">
        <v>203</v>
      </c>
      <c r="D118" s="29" t="s">
        <v>7</v>
      </c>
      <c r="E118" s="56" t="s">
        <v>531</v>
      </c>
      <c r="F118" s="30" t="s">
        <v>202</v>
      </c>
      <c r="G118" s="47">
        <v>200.77871512005186</v>
      </c>
      <c r="H118" s="31">
        <v>207.39779364049309</v>
      </c>
      <c r="I118" s="31">
        <v>220.63595068137568</v>
      </c>
      <c r="J118" s="31">
        <v>153.04347826086959</v>
      </c>
      <c r="K118" s="31">
        <v>242.69954574951325</v>
      </c>
      <c r="L118" s="31">
        <v>230.10007172376098</v>
      </c>
      <c r="M118" s="31">
        <v>242.20601796509439</v>
      </c>
      <c r="N118" s="60">
        <v>290.31046142286272</v>
      </c>
      <c r="O118" s="27">
        <v>10</v>
      </c>
      <c r="P118" s="37" t="s">
        <v>27</v>
      </c>
      <c r="Q118" s="69">
        <v>172</v>
      </c>
      <c r="R118" s="70">
        <v>0</v>
      </c>
      <c r="S118" s="51" t="s">
        <v>936</v>
      </c>
      <c r="T118" s="51" t="s">
        <v>937</v>
      </c>
      <c r="U118" s="51" t="s">
        <v>934</v>
      </c>
      <c r="V118" s="51">
        <v>0</v>
      </c>
      <c r="W118" s="51" t="s">
        <v>938</v>
      </c>
      <c r="X118" s="5">
        <f t="shared" si="4"/>
        <v>34533.939000648919</v>
      </c>
    </row>
    <row r="119" spans="1:24" s="5" customFormat="1" ht="38.25" x14ac:dyDescent="0.35">
      <c r="A119" s="27">
        <v>112</v>
      </c>
      <c r="B119" s="28">
        <v>616401100</v>
      </c>
      <c r="C119" s="29" t="s">
        <v>204</v>
      </c>
      <c r="D119" s="29" t="s">
        <v>7</v>
      </c>
      <c r="E119" s="56" t="s">
        <v>531</v>
      </c>
      <c r="F119" s="30" t="s">
        <v>205</v>
      </c>
      <c r="G119" s="48">
        <v>82.691304347826105</v>
      </c>
      <c r="H119" s="48">
        <v>85.417391304347831</v>
      </c>
      <c r="I119" s="49">
        <v>90.869565217391326</v>
      </c>
      <c r="J119" s="48">
        <v>131.41554800000003</v>
      </c>
      <c r="K119" s="48">
        <v>99.956521739130466</v>
      </c>
      <c r="L119" s="48">
        <v>94.767391304347839</v>
      </c>
      <c r="M119" s="48">
        <v>99.753260869565239</v>
      </c>
      <c r="N119" s="59">
        <v>119.56521739130437</v>
      </c>
      <c r="O119" s="27">
        <v>11</v>
      </c>
      <c r="P119" s="37" t="s">
        <v>27</v>
      </c>
      <c r="Q119" s="69">
        <v>389</v>
      </c>
      <c r="R119" s="70">
        <v>0</v>
      </c>
      <c r="S119" s="51" t="s">
        <v>939</v>
      </c>
      <c r="T119" s="51" t="s">
        <v>940</v>
      </c>
      <c r="U119" s="51" t="s">
        <v>941</v>
      </c>
      <c r="V119" s="51">
        <v>0</v>
      </c>
      <c r="W119" s="51" t="s">
        <v>942</v>
      </c>
      <c r="X119" s="5">
        <f t="shared" si="4"/>
        <v>32166.917391304356</v>
      </c>
    </row>
    <row r="120" spans="1:24" s="5" customFormat="1" ht="38.25" x14ac:dyDescent="0.35">
      <c r="A120" s="27">
        <v>113</v>
      </c>
      <c r="B120" s="28">
        <v>616411100</v>
      </c>
      <c r="C120" s="29" t="s">
        <v>206</v>
      </c>
      <c r="D120" s="29" t="s">
        <v>7</v>
      </c>
      <c r="E120" s="56" t="s">
        <v>531</v>
      </c>
      <c r="F120" s="30" t="s">
        <v>207</v>
      </c>
      <c r="G120" s="48">
        <v>119.8767034393251</v>
      </c>
      <c r="H120" s="48">
        <v>123.82868267358855</v>
      </c>
      <c r="I120" s="49">
        <v>131.73264114211548</v>
      </c>
      <c r="J120" s="48">
        <v>220.63595068137568</v>
      </c>
      <c r="K120" s="48">
        <v>144.90590525632703</v>
      </c>
      <c r="L120" s="48">
        <v>137.38327811742201</v>
      </c>
      <c r="M120" s="48">
        <v>144.61124013798283</v>
      </c>
      <c r="N120" s="59">
        <v>173.33242255541512</v>
      </c>
      <c r="O120" s="27">
        <v>10</v>
      </c>
      <c r="P120" s="37" t="s">
        <v>27</v>
      </c>
      <c r="Q120" s="69">
        <v>50</v>
      </c>
      <c r="R120" s="70">
        <v>0</v>
      </c>
      <c r="S120" s="51" t="s">
        <v>943</v>
      </c>
      <c r="T120" s="51" t="s">
        <v>944</v>
      </c>
      <c r="U120" s="51" t="s">
        <v>945</v>
      </c>
      <c r="V120" s="51">
        <v>0</v>
      </c>
      <c r="W120" s="51" t="s">
        <v>946</v>
      </c>
      <c r="X120" s="5">
        <f t="shared" si="4"/>
        <v>5993.8351719662551</v>
      </c>
    </row>
    <row r="121" spans="1:24" s="5" customFormat="1" x14ac:dyDescent="0.35">
      <c r="A121" s="27">
        <v>114</v>
      </c>
      <c r="B121" s="28">
        <v>616501100</v>
      </c>
      <c r="C121" s="29" t="s">
        <v>208</v>
      </c>
      <c r="D121" s="29" t="s">
        <v>7</v>
      </c>
      <c r="E121" s="56" t="s">
        <v>531</v>
      </c>
      <c r="F121" s="30" t="s">
        <v>209</v>
      </c>
      <c r="G121" s="47">
        <v>189.19080179999997</v>
      </c>
      <c r="H121" s="31">
        <v>195.42786119999994</v>
      </c>
      <c r="I121" s="31">
        <v>207.90197999999998</v>
      </c>
      <c r="J121" s="31">
        <v>90.869565217391326</v>
      </c>
      <c r="K121" s="31">
        <v>228.69217799999998</v>
      </c>
      <c r="L121" s="31">
        <v>216.81988072105258</v>
      </c>
      <c r="M121" s="31">
        <v>228.22713409736841</v>
      </c>
      <c r="N121" s="60">
        <v>273.55523684210522</v>
      </c>
      <c r="O121" s="27">
        <v>10</v>
      </c>
      <c r="P121" s="37" t="s">
        <v>27</v>
      </c>
      <c r="Q121" s="69">
        <v>258</v>
      </c>
      <c r="R121" s="70">
        <v>0</v>
      </c>
      <c r="S121" s="51">
        <v>0</v>
      </c>
      <c r="T121" s="51">
        <v>0</v>
      </c>
      <c r="U121" s="51">
        <v>0</v>
      </c>
      <c r="V121" s="51">
        <v>0</v>
      </c>
      <c r="W121" s="51">
        <v>0</v>
      </c>
      <c r="X121" s="5">
        <f t="shared" si="4"/>
        <v>48811.226864399992</v>
      </c>
    </row>
    <row r="122" spans="1:24" s="5" customFormat="1" x14ac:dyDescent="0.35">
      <c r="A122" s="27">
        <v>115</v>
      </c>
      <c r="B122" s="28">
        <v>616701100</v>
      </c>
      <c r="C122" s="29" t="s">
        <v>210</v>
      </c>
      <c r="D122" s="29" t="s">
        <v>7</v>
      </c>
      <c r="E122" s="56" t="s">
        <v>531</v>
      </c>
      <c r="F122" s="30" t="s">
        <v>211</v>
      </c>
      <c r="G122" s="48">
        <v>95.855760000000018</v>
      </c>
      <c r="H122" s="48">
        <v>99.015840000000011</v>
      </c>
      <c r="I122" s="49">
        <v>105.33600000000001</v>
      </c>
      <c r="J122" s="48">
        <v>131.73264114211548</v>
      </c>
      <c r="K122" s="48">
        <v>115.86960000000002</v>
      </c>
      <c r="L122" s="48">
        <v>109.85436000000001</v>
      </c>
      <c r="M122" s="48">
        <v>115.63398000000002</v>
      </c>
      <c r="N122" s="59">
        <v>138.60000000000002</v>
      </c>
      <c r="O122" s="27">
        <v>10</v>
      </c>
      <c r="P122" s="37" t="s">
        <v>27</v>
      </c>
      <c r="Q122" s="69">
        <v>97</v>
      </c>
      <c r="R122" s="70">
        <v>0</v>
      </c>
      <c r="S122" s="51" t="s">
        <v>947</v>
      </c>
      <c r="T122" s="51" t="s">
        <v>948</v>
      </c>
      <c r="U122" s="51" t="s">
        <v>949</v>
      </c>
      <c r="V122" s="51">
        <v>0</v>
      </c>
      <c r="W122" s="51" t="s">
        <v>950</v>
      </c>
      <c r="X122" s="5">
        <f t="shared" si="4"/>
        <v>9298.0087200000016</v>
      </c>
    </row>
    <row r="123" spans="1:24" s="5" customFormat="1" x14ac:dyDescent="0.35">
      <c r="A123" s="27">
        <v>116</v>
      </c>
      <c r="B123" s="28">
        <v>616711100</v>
      </c>
      <c r="C123" s="29" t="s">
        <v>212</v>
      </c>
      <c r="D123" s="29" t="s">
        <v>7</v>
      </c>
      <c r="E123" s="56" t="s">
        <v>531</v>
      </c>
      <c r="F123" s="30" t="s">
        <v>211</v>
      </c>
      <c r="G123" s="47">
        <v>199.19900000000001</v>
      </c>
      <c r="H123" s="31">
        <v>205.76599999999999</v>
      </c>
      <c r="I123" s="31">
        <v>218.9</v>
      </c>
      <c r="J123" s="31">
        <v>207.90197999999998</v>
      </c>
      <c r="K123" s="31">
        <v>240.79000000000002</v>
      </c>
      <c r="L123" s="31">
        <v>228.28965789473685</v>
      </c>
      <c r="M123" s="31">
        <v>240.30035526315791</v>
      </c>
      <c r="N123" s="60">
        <v>288.0263157894737</v>
      </c>
      <c r="O123" s="27">
        <v>10</v>
      </c>
      <c r="P123" s="37" t="s">
        <v>27</v>
      </c>
      <c r="Q123" s="69">
        <v>702</v>
      </c>
      <c r="R123" s="70">
        <v>0</v>
      </c>
      <c r="S123" s="51" t="s">
        <v>951</v>
      </c>
      <c r="T123" s="51" t="s">
        <v>952</v>
      </c>
      <c r="U123" s="51" t="s">
        <v>953</v>
      </c>
      <c r="V123" s="51">
        <v>0</v>
      </c>
      <c r="W123" s="51" t="s">
        <v>954</v>
      </c>
      <c r="X123" s="5">
        <f t="shared" si="4"/>
        <v>139837.698</v>
      </c>
    </row>
    <row r="124" spans="1:24" s="5" customFormat="1" x14ac:dyDescent="0.35">
      <c r="A124" s="27">
        <v>117</v>
      </c>
      <c r="B124" s="28">
        <v>616901100</v>
      </c>
      <c r="C124" s="29" t="s">
        <v>213</v>
      </c>
      <c r="D124" s="29" t="s">
        <v>7</v>
      </c>
      <c r="E124" s="56" t="s">
        <v>531</v>
      </c>
      <c r="F124" s="30" t="s">
        <v>214</v>
      </c>
      <c r="G124" s="47">
        <v>112.19987021414669</v>
      </c>
      <c r="H124" s="31">
        <v>115.89876703439327</v>
      </c>
      <c r="I124" s="31">
        <v>123.29656067488648</v>
      </c>
      <c r="J124" s="31">
        <v>105.33600000000001</v>
      </c>
      <c r="K124" s="31">
        <v>135.62621674237514</v>
      </c>
      <c r="L124" s="31">
        <v>128.58533419857238</v>
      </c>
      <c r="M124" s="31">
        <v>135.3504218040234</v>
      </c>
      <c r="N124" s="60">
        <v>162.2323166774822</v>
      </c>
      <c r="O124" s="27">
        <v>10</v>
      </c>
      <c r="P124" s="37" t="s">
        <v>27</v>
      </c>
      <c r="Q124" s="69">
        <v>429</v>
      </c>
      <c r="R124" s="70">
        <v>0</v>
      </c>
      <c r="S124" s="51" t="s">
        <v>955</v>
      </c>
      <c r="T124" s="51" t="s">
        <v>956</v>
      </c>
      <c r="U124" s="51" t="s">
        <v>957</v>
      </c>
      <c r="V124" s="51">
        <v>0</v>
      </c>
      <c r="W124" s="51" t="s">
        <v>958</v>
      </c>
      <c r="X124" s="5">
        <f t="shared" si="4"/>
        <v>48133.74432186893</v>
      </c>
    </row>
    <row r="125" spans="1:24" s="5" customFormat="1" x14ac:dyDescent="0.35">
      <c r="A125" s="27">
        <v>118</v>
      </c>
      <c r="B125" s="28">
        <v>616911100</v>
      </c>
      <c r="C125" s="29" t="s">
        <v>215</v>
      </c>
      <c r="D125" s="29" t="s">
        <v>7</v>
      </c>
      <c r="E125" s="56" t="s">
        <v>531</v>
      </c>
      <c r="F125" s="30" t="s">
        <v>214</v>
      </c>
      <c r="G125" s="47">
        <v>179.53936000000002</v>
      </c>
      <c r="H125" s="31">
        <v>185.45823999999999</v>
      </c>
      <c r="I125" s="31">
        <v>197.29600000000002</v>
      </c>
      <c r="J125" s="31">
        <v>218.9</v>
      </c>
      <c r="K125" s="31">
        <v>217.02560000000003</v>
      </c>
      <c r="L125" s="31">
        <v>205.75896</v>
      </c>
      <c r="M125" s="31">
        <v>216.58428000000004</v>
      </c>
      <c r="N125" s="60">
        <v>259.60000000000002</v>
      </c>
      <c r="O125" s="27">
        <v>10</v>
      </c>
      <c r="P125" s="37" t="s">
        <v>27</v>
      </c>
      <c r="Q125" s="69">
        <v>321</v>
      </c>
      <c r="R125" s="70">
        <v>0</v>
      </c>
      <c r="S125" s="51" t="s">
        <v>955</v>
      </c>
      <c r="T125" s="51" t="s">
        <v>959</v>
      </c>
      <c r="U125" s="51" t="s">
        <v>960</v>
      </c>
      <c r="V125" s="51">
        <v>0</v>
      </c>
      <c r="W125" s="51" t="s">
        <v>961</v>
      </c>
      <c r="X125" s="5">
        <f t="shared" si="4"/>
        <v>57632.134560000006</v>
      </c>
    </row>
    <row r="126" spans="1:24" s="5" customFormat="1" x14ac:dyDescent="0.35">
      <c r="A126" s="27">
        <v>119</v>
      </c>
      <c r="B126" s="28">
        <v>617101100</v>
      </c>
      <c r="C126" s="29" t="s">
        <v>216</v>
      </c>
      <c r="D126" s="29" t="s">
        <v>7</v>
      </c>
      <c r="E126" s="56" t="s">
        <v>531</v>
      </c>
      <c r="F126" s="30" t="s">
        <v>217</v>
      </c>
      <c r="G126" s="47">
        <v>106.88513951979235</v>
      </c>
      <c r="H126" s="31">
        <v>110.40882543802725</v>
      </c>
      <c r="I126" s="31">
        <v>117.45619727449709</v>
      </c>
      <c r="J126" s="31">
        <v>123.29656067488648</v>
      </c>
      <c r="K126" s="31">
        <v>129.20181700194681</v>
      </c>
      <c r="L126" s="31">
        <v>122.49444994706103</v>
      </c>
      <c r="M126" s="31">
        <v>128.93908603435909</v>
      </c>
      <c r="N126" s="60">
        <v>154.54762799275932</v>
      </c>
      <c r="O126" s="27">
        <v>10</v>
      </c>
      <c r="P126" s="37" t="s">
        <v>27</v>
      </c>
      <c r="Q126" s="69">
        <v>502</v>
      </c>
      <c r="R126" s="70">
        <v>29</v>
      </c>
      <c r="S126" s="51" t="s">
        <v>962</v>
      </c>
      <c r="T126" s="51" t="s">
        <v>963</v>
      </c>
      <c r="U126" s="51" t="s">
        <v>964</v>
      </c>
      <c r="V126" s="51" t="s">
        <v>965</v>
      </c>
      <c r="W126" s="51" t="s">
        <v>966</v>
      </c>
      <c r="X126" s="5">
        <f t="shared" si="4"/>
        <v>56756.009085009733</v>
      </c>
    </row>
    <row r="127" spans="1:24" s="5" customFormat="1" x14ac:dyDescent="0.35">
      <c r="A127" s="27">
        <v>120</v>
      </c>
      <c r="B127" s="28">
        <v>617111100</v>
      </c>
      <c r="C127" s="29" t="s">
        <v>218</v>
      </c>
      <c r="D127" s="29" t="s">
        <v>7</v>
      </c>
      <c r="E127" s="56" t="s">
        <v>531</v>
      </c>
      <c r="F127" s="30" t="s">
        <v>217</v>
      </c>
      <c r="G127" s="48">
        <v>142.2145725</v>
      </c>
      <c r="H127" s="48">
        <v>146.90296499999997</v>
      </c>
      <c r="I127" s="49">
        <v>156.27975000000001</v>
      </c>
      <c r="J127" s="48">
        <v>197.29600000000002</v>
      </c>
      <c r="K127" s="48">
        <v>171.907725</v>
      </c>
      <c r="L127" s="48">
        <v>162.98332875</v>
      </c>
      <c r="M127" s="48">
        <v>171.55815187499999</v>
      </c>
      <c r="N127" s="59">
        <v>205.63124999999999</v>
      </c>
      <c r="O127" s="27">
        <v>10</v>
      </c>
      <c r="P127" s="37" t="s">
        <v>27</v>
      </c>
      <c r="Q127" s="69">
        <v>46</v>
      </c>
      <c r="R127" s="70">
        <v>0</v>
      </c>
      <c r="S127" s="51" t="s">
        <v>967</v>
      </c>
      <c r="T127" s="51" t="s">
        <v>968</v>
      </c>
      <c r="U127" s="51" t="s">
        <v>969</v>
      </c>
      <c r="V127" s="51" t="s">
        <v>965</v>
      </c>
      <c r="W127" s="51" t="s">
        <v>970</v>
      </c>
      <c r="X127" s="5">
        <f t="shared" si="4"/>
        <v>6541.8703350000005</v>
      </c>
    </row>
    <row r="128" spans="1:24" s="5" customFormat="1" x14ac:dyDescent="0.35">
      <c r="A128" s="27">
        <v>121</v>
      </c>
      <c r="B128" s="28">
        <v>617301100</v>
      </c>
      <c r="C128" s="29" t="s">
        <v>219</v>
      </c>
      <c r="D128" s="29" t="s">
        <v>7</v>
      </c>
      <c r="E128" s="56" t="s">
        <v>531</v>
      </c>
      <c r="F128" s="30" t="s">
        <v>220</v>
      </c>
      <c r="G128" s="47">
        <v>137.137</v>
      </c>
      <c r="H128" s="31">
        <v>141.65799999999999</v>
      </c>
      <c r="I128" s="31">
        <v>150.70000000000002</v>
      </c>
      <c r="J128" s="31">
        <v>117.45619727449709</v>
      </c>
      <c r="K128" s="31">
        <v>165.77</v>
      </c>
      <c r="L128" s="31">
        <v>157.16423684210528</v>
      </c>
      <c r="M128" s="31">
        <v>165.43290789473687</v>
      </c>
      <c r="N128" s="60">
        <v>198.28947368421055</v>
      </c>
      <c r="O128" s="27">
        <v>10</v>
      </c>
      <c r="P128" s="37" t="s">
        <v>27</v>
      </c>
      <c r="Q128" s="69">
        <v>517</v>
      </c>
      <c r="R128" s="70">
        <v>0</v>
      </c>
      <c r="S128" s="51" t="s">
        <v>971</v>
      </c>
      <c r="T128" s="51" t="s">
        <v>972</v>
      </c>
      <c r="U128" s="51" t="s">
        <v>973</v>
      </c>
      <c r="V128" s="51">
        <v>0</v>
      </c>
      <c r="W128" s="51" t="s">
        <v>974</v>
      </c>
      <c r="X128" s="5">
        <f t="shared" si="4"/>
        <v>70899.828999999998</v>
      </c>
    </row>
    <row r="129" spans="1:24" s="5" customFormat="1" x14ac:dyDescent="0.35">
      <c r="A129" s="27">
        <v>122</v>
      </c>
      <c r="B129" s="28">
        <v>617311100</v>
      </c>
      <c r="C129" s="29" t="s">
        <v>221</v>
      </c>
      <c r="D129" s="29" t="s">
        <v>7</v>
      </c>
      <c r="E129" s="56" t="s">
        <v>531</v>
      </c>
      <c r="F129" s="30" t="s">
        <v>220</v>
      </c>
      <c r="G129" s="47">
        <v>245.245</v>
      </c>
      <c r="H129" s="31">
        <v>253.33</v>
      </c>
      <c r="I129" s="31">
        <v>269.5</v>
      </c>
      <c r="J129" s="31">
        <v>156.27975000000001</v>
      </c>
      <c r="K129" s="31">
        <v>296.45</v>
      </c>
      <c r="L129" s="31">
        <v>281.06013157894733</v>
      </c>
      <c r="M129" s="31">
        <v>295.84717105263161</v>
      </c>
      <c r="N129" s="60">
        <v>354.60526315789474</v>
      </c>
      <c r="O129" s="27">
        <v>10</v>
      </c>
      <c r="P129" s="37" t="s">
        <v>27</v>
      </c>
      <c r="Q129" s="69">
        <v>293</v>
      </c>
      <c r="R129" s="70">
        <v>0</v>
      </c>
      <c r="S129" s="51" t="s">
        <v>975</v>
      </c>
      <c r="T129" s="51">
        <v>0</v>
      </c>
      <c r="U129" s="51" t="s">
        <v>976</v>
      </c>
      <c r="V129" s="51">
        <v>0</v>
      </c>
      <c r="W129" s="51">
        <v>0</v>
      </c>
      <c r="X129" s="5">
        <f t="shared" si="4"/>
        <v>71856.785000000003</v>
      </c>
    </row>
    <row r="130" spans="1:24" s="5" customFormat="1" x14ac:dyDescent="0.35">
      <c r="A130" s="27">
        <v>123</v>
      </c>
      <c r="B130" s="28">
        <v>617501100</v>
      </c>
      <c r="C130" s="29" t="s">
        <v>222</v>
      </c>
      <c r="D130" s="29" t="s">
        <v>7</v>
      </c>
      <c r="E130" s="56" t="s">
        <v>531</v>
      </c>
      <c r="F130" s="30" t="s">
        <v>223</v>
      </c>
      <c r="G130" s="47">
        <v>104.48983544999999</v>
      </c>
      <c r="H130" s="31">
        <v>107.93455529999997</v>
      </c>
      <c r="I130" s="31">
        <v>114.82399499999998</v>
      </c>
      <c r="J130" s="31">
        <v>150.70000000000002</v>
      </c>
      <c r="K130" s="31">
        <v>126.30639449999998</v>
      </c>
      <c r="L130" s="31">
        <v>119.74934004868419</v>
      </c>
      <c r="M130" s="31">
        <v>126.04955135328946</v>
      </c>
      <c r="N130" s="60">
        <v>151.08420394736839</v>
      </c>
      <c r="O130" s="27">
        <v>10</v>
      </c>
      <c r="P130" s="37" t="s">
        <v>27</v>
      </c>
      <c r="Q130" s="69">
        <v>352</v>
      </c>
      <c r="R130" s="70">
        <v>9</v>
      </c>
      <c r="S130" s="51" t="s">
        <v>701</v>
      </c>
      <c r="T130" s="51" t="s">
        <v>702</v>
      </c>
      <c r="U130" s="51" t="s">
        <v>703</v>
      </c>
      <c r="V130" s="51" t="s">
        <v>704</v>
      </c>
      <c r="W130" s="51" t="s">
        <v>705</v>
      </c>
      <c r="X130" s="5">
        <f t="shared" si="4"/>
        <v>37720.830597449996</v>
      </c>
    </row>
    <row r="131" spans="1:24" s="5" customFormat="1" x14ac:dyDescent="0.35">
      <c r="A131" s="27">
        <v>124</v>
      </c>
      <c r="B131" s="28">
        <v>617511100</v>
      </c>
      <c r="C131" s="29" t="s">
        <v>224</v>
      </c>
      <c r="D131" s="29" t="s">
        <v>7</v>
      </c>
      <c r="E131" s="56" t="s">
        <v>531</v>
      </c>
      <c r="F131" s="30" t="s">
        <v>223</v>
      </c>
      <c r="G131" s="47">
        <v>186.04586000000003</v>
      </c>
      <c r="H131" s="31">
        <v>192.17924000000002</v>
      </c>
      <c r="I131" s="31">
        <v>204.44600000000005</v>
      </c>
      <c r="J131" s="31">
        <v>269.5</v>
      </c>
      <c r="K131" s="31">
        <v>224.89060000000006</v>
      </c>
      <c r="L131" s="31">
        <v>213.21565736842109</v>
      </c>
      <c r="M131" s="31">
        <v>224.43328657894742</v>
      </c>
      <c r="N131" s="60">
        <v>269.00789473684216</v>
      </c>
      <c r="O131" s="27">
        <v>10</v>
      </c>
      <c r="P131" s="37" t="s">
        <v>27</v>
      </c>
      <c r="Q131" s="69">
        <v>188</v>
      </c>
      <c r="R131" s="70">
        <v>0</v>
      </c>
      <c r="S131" s="51" t="s">
        <v>706</v>
      </c>
      <c r="T131" s="51" t="s">
        <v>707</v>
      </c>
      <c r="U131" s="51" t="s">
        <v>708</v>
      </c>
      <c r="V131" s="51" t="s">
        <v>977</v>
      </c>
      <c r="W131" s="51" t="s">
        <v>709</v>
      </c>
      <c r="X131" s="5">
        <f t="shared" si="4"/>
        <v>34976.621680000004</v>
      </c>
    </row>
    <row r="132" spans="1:24" s="5" customFormat="1" ht="38.25" x14ac:dyDescent="0.35">
      <c r="A132" s="27">
        <v>125</v>
      </c>
      <c r="B132" s="28">
        <v>617601100</v>
      </c>
      <c r="C132" s="29" t="s">
        <v>225</v>
      </c>
      <c r="D132" s="29" t="s">
        <v>7</v>
      </c>
      <c r="E132" s="56" t="s">
        <v>531</v>
      </c>
      <c r="F132" s="30" t="s">
        <v>226</v>
      </c>
      <c r="G132" s="47">
        <v>105.105</v>
      </c>
      <c r="H132" s="31">
        <v>108.57</v>
      </c>
      <c r="I132" s="31">
        <v>115.50000000000001</v>
      </c>
      <c r="J132" s="31">
        <v>114.82399499999998</v>
      </c>
      <c r="K132" s="31">
        <v>127.05000000000001</v>
      </c>
      <c r="L132" s="31">
        <v>120.45434210526317</v>
      </c>
      <c r="M132" s="31">
        <v>126.79164473684212</v>
      </c>
      <c r="N132" s="60">
        <v>151.97368421052633</v>
      </c>
      <c r="O132" s="27">
        <v>10</v>
      </c>
      <c r="P132" s="37" t="s">
        <v>27</v>
      </c>
      <c r="Q132" s="69">
        <v>1016</v>
      </c>
      <c r="R132" s="70">
        <v>0</v>
      </c>
      <c r="S132" s="51" t="s">
        <v>728</v>
      </c>
      <c r="T132" s="51" t="s">
        <v>978</v>
      </c>
      <c r="U132" s="51" t="s">
        <v>979</v>
      </c>
      <c r="V132" s="51">
        <v>0</v>
      </c>
      <c r="W132" s="51" t="s">
        <v>732</v>
      </c>
      <c r="X132" s="5">
        <f t="shared" si="4"/>
        <v>106786.68000000001</v>
      </c>
    </row>
    <row r="133" spans="1:24" s="5" customFormat="1" ht="38.25" x14ac:dyDescent="0.35">
      <c r="A133" s="27">
        <v>126</v>
      </c>
      <c r="B133" s="28">
        <v>617611100</v>
      </c>
      <c r="C133" s="29" t="s">
        <v>227</v>
      </c>
      <c r="D133" s="29" t="s">
        <v>7</v>
      </c>
      <c r="E133" s="56" t="s">
        <v>531</v>
      </c>
      <c r="F133" s="30" t="s">
        <v>226</v>
      </c>
      <c r="G133" s="47">
        <v>111.01881894873461</v>
      </c>
      <c r="H133" s="31">
        <v>114.67878001297859</v>
      </c>
      <c r="I133" s="31">
        <v>121.99870214146659</v>
      </c>
      <c r="J133" s="31">
        <v>204.44600000000005</v>
      </c>
      <c r="K133" s="31">
        <v>134.19857235561327</v>
      </c>
      <c r="L133" s="31">
        <v>127.23180436490318</v>
      </c>
      <c r="M133" s="31">
        <v>133.92568052187576</v>
      </c>
      <c r="N133" s="60">
        <v>160.5246080808771</v>
      </c>
      <c r="O133" s="27">
        <v>10</v>
      </c>
      <c r="P133" s="37" t="s">
        <v>27</v>
      </c>
      <c r="Q133" s="69">
        <v>807</v>
      </c>
      <c r="R133" s="70">
        <v>0</v>
      </c>
      <c r="S133" s="51" t="s">
        <v>980</v>
      </c>
      <c r="T133" s="51" t="s">
        <v>981</v>
      </c>
      <c r="U133" s="51" t="s">
        <v>735</v>
      </c>
      <c r="V133" s="51" t="s">
        <v>982</v>
      </c>
      <c r="W133" s="51" t="s">
        <v>736</v>
      </c>
      <c r="X133" s="5">
        <f t="shared" si="4"/>
        <v>89592.186891628822</v>
      </c>
    </row>
    <row r="134" spans="1:24" s="5" customFormat="1" ht="51" x14ac:dyDescent="0.35">
      <c r="A134" s="27">
        <v>127</v>
      </c>
      <c r="B134" s="28">
        <v>617701100</v>
      </c>
      <c r="C134" s="29" t="s">
        <v>228</v>
      </c>
      <c r="D134" s="29" t="s">
        <v>7</v>
      </c>
      <c r="E134" s="56" t="s">
        <v>531</v>
      </c>
      <c r="F134" s="30" t="s">
        <v>229</v>
      </c>
      <c r="G134" s="47">
        <v>106.88513951979235</v>
      </c>
      <c r="H134" s="31">
        <v>110.40882543802725</v>
      </c>
      <c r="I134" s="31">
        <v>117.45619727449709</v>
      </c>
      <c r="J134" s="31">
        <v>115.50000000000001</v>
      </c>
      <c r="K134" s="31">
        <v>129.20181700194681</v>
      </c>
      <c r="L134" s="31">
        <v>122.49444994706103</v>
      </c>
      <c r="M134" s="31">
        <v>128.93908603435909</v>
      </c>
      <c r="N134" s="60">
        <v>154.54762799275932</v>
      </c>
      <c r="O134" s="27">
        <v>10</v>
      </c>
      <c r="P134" s="37" t="s">
        <v>27</v>
      </c>
      <c r="Q134" s="69">
        <v>116</v>
      </c>
      <c r="R134" s="70">
        <v>110</v>
      </c>
      <c r="S134" s="51" t="s">
        <v>983</v>
      </c>
      <c r="T134" s="51" t="s">
        <v>851</v>
      </c>
      <c r="U134" s="51">
        <v>0</v>
      </c>
      <c r="V134" s="51" t="s">
        <v>984</v>
      </c>
      <c r="W134" s="51" t="s">
        <v>985</v>
      </c>
      <c r="X134" s="5">
        <f t="shared" si="4"/>
        <v>24156.041531473071</v>
      </c>
    </row>
    <row r="135" spans="1:24" s="5" customFormat="1" ht="51" x14ac:dyDescent="0.35">
      <c r="A135" s="27">
        <v>128</v>
      </c>
      <c r="B135" s="28">
        <v>617711100</v>
      </c>
      <c r="C135" s="29" t="s">
        <v>230</v>
      </c>
      <c r="D135" s="29" t="s">
        <v>7</v>
      </c>
      <c r="E135" s="56" t="s">
        <v>531</v>
      </c>
      <c r="F135" s="30" t="s">
        <v>229</v>
      </c>
      <c r="G135" s="47">
        <v>122.79267000000004</v>
      </c>
      <c r="H135" s="31">
        <v>126.84078000000002</v>
      </c>
      <c r="I135" s="31">
        <v>134.93700000000004</v>
      </c>
      <c r="J135" s="31">
        <v>121.99870214146659</v>
      </c>
      <c r="K135" s="31">
        <v>148.43070000000006</v>
      </c>
      <c r="L135" s="31">
        <v>140.72508710526321</v>
      </c>
      <c r="M135" s="31">
        <v>148.12886723684215</v>
      </c>
      <c r="N135" s="60">
        <v>177.54868421052637</v>
      </c>
      <c r="O135" s="27">
        <v>10</v>
      </c>
      <c r="P135" s="37" t="s">
        <v>27</v>
      </c>
      <c r="Q135" s="69">
        <v>201</v>
      </c>
      <c r="R135" s="70">
        <v>0</v>
      </c>
      <c r="S135" s="51" t="s">
        <v>986</v>
      </c>
      <c r="T135" s="51" t="s">
        <v>856</v>
      </c>
      <c r="U135" s="51">
        <v>0</v>
      </c>
      <c r="V135" s="51" t="s">
        <v>984</v>
      </c>
      <c r="W135" s="51" t="s">
        <v>987</v>
      </c>
      <c r="X135" s="5">
        <f t="shared" si="4"/>
        <v>24681.326670000009</v>
      </c>
    </row>
    <row r="136" spans="1:24" s="5" customFormat="1" ht="38.25" x14ac:dyDescent="0.35">
      <c r="A136" s="27">
        <v>129</v>
      </c>
      <c r="B136" s="28">
        <v>617801100</v>
      </c>
      <c r="C136" s="29" t="s">
        <v>231</v>
      </c>
      <c r="D136" s="29" t="s">
        <v>7</v>
      </c>
      <c r="E136" s="56" t="s">
        <v>531</v>
      </c>
      <c r="F136" s="30" t="s">
        <v>232</v>
      </c>
      <c r="G136" s="47">
        <v>116.88260584000002</v>
      </c>
      <c r="H136" s="31">
        <v>120.73587856000002</v>
      </c>
      <c r="I136" s="31">
        <v>128.44242400000002</v>
      </c>
      <c r="J136" s="31">
        <v>117.45619727449709</v>
      </c>
      <c r="K136" s="31">
        <v>141.28666640000003</v>
      </c>
      <c r="L136" s="31">
        <v>133.95192797684211</v>
      </c>
      <c r="M136" s="31">
        <v>140.99936097789478</v>
      </c>
      <c r="N136" s="60">
        <v>169.00318947368424</v>
      </c>
      <c r="O136" s="27">
        <v>10</v>
      </c>
      <c r="P136" s="37" t="s">
        <v>27</v>
      </c>
      <c r="Q136" s="69">
        <v>525</v>
      </c>
      <c r="R136" s="70">
        <v>0</v>
      </c>
      <c r="S136" s="51" t="s">
        <v>988</v>
      </c>
      <c r="T136" s="51" t="s">
        <v>989</v>
      </c>
      <c r="U136" s="51">
        <v>0</v>
      </c>
      <c r="V136" s="51">
        <v>0</v>
      </c>
      <c r="W136" s="51">
        <v>0</v>
      </c>
      <c r="X136" s="5">
        <f t="shared" si="4"/>
        <v>61363.36806600001</v>
      </c>
    </row>
    <row r="137" spans="1:24" s="5" customFormat="1" ht="38.25" x14ac:dyDescent="0.35">
      <c r="A137" s="27">
        <v>130</v>
      </c>
      <c r="B137" s="28">
        <v>617811100</v>
      </c>
      <c r="C137" s="29" t="s">
        <v>233</v>
      </c>
      <c r="D137" s="29" t="s">
        <v>7</v>
      </c>
      <c r="E137" s="56" t="s">
        <v>531</v>
      </c>
      <c r="F137" s="30" t="s">
        <v>232</v>
      </c>
      <c r="G137" s="47">
        <v>157.47732000000005</v>
      </c>
      <c r="H137" s="31">
        <v>162.66888000000003</v>
      </c>
      <c r="I137" s="31">
        <v>173.05200000000005</v>
      </c>
      <c r="J137" s="31">
        <v>134.93700000000004</v>
      </c>
      <c r="K137" s="31">
        <v>190.35720000000006</v>
      </c>
      <c r="L137" s="31">
        <v>180.47502000000006</v>
      </c>
      <c r="M137" s="31">
        <v>189.97011000000006</v>
      </c>
      <c r="N137" s="60">
        <v>227.70000000000007</v>
      </c>
      <c r="O137" s="27">
        <v>10</v>
      </c>
      <c r="P137" s="37" t="s">
        <v>27</v>
      </c>
      <c r="Q137" s="69">
        <v>107</v>
      </c>
      <c r="R137" s="70">
        <v>0</v>
      </c>
      <c r="S137" s="51" t="s">
        <v>988</v>
      </c>
      <c r="T137" s="51" t="s">
        <v>989</v>
      </c>
      <c r="U137" s="51">
        <v>0</v>
      </c>
      <c r="V137" s="51">
        <v>0</v>
      </c>
      <c r="W137" s="51">
        <v>0</v>
      </c>
      <c r="X137" s="5">
        <f t="shared" si="4"/>
        <v>16850.073240000005</v>
      </c>
    </row>
    <row r="138" spans="1:24" s="5" customFormat="1" x14ac:dyDescent="0.35">
      <c r="A138" s="27">
        <v>131</v>
      </c>
      <c r="B138" s="28">
        <v>617901100</v>
      </c>
      <c r="C138" s="29" t="s">
        <v>234</v>
      </c>
      <c r="D138" s="29" t="s">
        <v>7</v>
      </c>
      <c r="E138" s="56" t="s">
        <v>531</v>
      </c>
      <c r="F138" s="30" t="s">
        <v>235</v>
      </c>
      <c r="G138" s="47">
        <v>102.28213996000001</v>
      </c>
      <c r="H138" s="31">
        <v>105.65407863999999</v>
      </c>
      <c r="I138" s="31">
        <v>112.39795600000001</v>
      </c>
      <c r="J138" s="31">
        <v>128.44242400000002</v>
      </c>
      <c r="K138" s="31">
        <v>123.6377516</v>
      </c>
      <c r="L138" s="31">
        <v>117.21923674421053</v>
      </c>
      <c r="M138" s="31">
        <v>123.3863351194737</v>
      </c>
      <c r="N138" s="60">
        <v>147.89204736842106</v>
      </c>
      <c r="O138" s="27">
        <v>10</v>
      </c>
      <c r="P138" s="37" t="s">
        <v>27</v>
      </c>
      <c r="Q138" s="69">
        <v>351</v>
      </c>
      <c r="R138" s="70">
        <v>0</v>
      </c>
      <c r="S138" s="51" t="s">
        <v>990</v>
      </c>
      <c r="T138" s="51" t="s">
        <v>989</v>
      </c>
      <c r="U138" s="51">
        <v>0</v>
      </c>
      <c r="V138" s="51">
        <v>0</v>
      </c>
      <c r="W138" s="51">
        <v>0</v>
      </c>
      <c r="X138" s="5">
        <f t="shared" si="4"/>
        <v>35901.031125960006</v>
      </c>
    </row>
    <row r="139" spans="1:24" s="5" customFormat="1" x14ac:dyDescent="0.35">
      <c r="A139" s="27">
        <v>132</v>
      </c>
      <c r="B139" s="28">
        <v>617911100</v>
      </c>
      <c r="C139" s="29" t="s">
        <v>236</v>
      </c>
      <c r="D139" s="29" t="s">
        <v>7</v>
      </c>
      <c r="E139" s="56" t="s">
        <v>531</v>
      </c>
      <c r="F139" s="30" t="s">
        <v>235</v>
      </c>
      <c r="G139" s="47">
        <v>159.86119402985074</v>
      </c>
      <c r="H139" s="31">
        <v>165.13134328358205</v>
      </c>
      <c r="I139" s="31">
        <v>175.67164179104478</v>
      </c>
      <c r="J139" s="31">
        <v>173.05200000000005</v>
      </c>
      <c r="K139" s="31">
        <v>193.23880597014926</v>
      </c>
      <c r="L139" s="31">
        <v>183.20703063629222</v>
      </c>
      <c r="M139" s="31">
        <v>192.84585624509035</v>
      </c>
      <c r="N139" s="60">
        <v>231.14689709347996</v>
      </c>
      <c r="O139" s="27">
        <v>10</v>
      </c>
      <c r="P139" s="37" t="s">
        <v>27</v>
      </c>
      <c r="Q139" s="69">
        <v>416</v>
      </c>
      <c r="R139" s="70">
        <v>0</v>
      </c>
      <c r="S139" s="51" t="s">
        <v>990</v>
      </c>
      <c r="T139" s="51" t="s">
        <v>989</v>
      </c>
      <c r="U139" s="51">
        <v>0</v>
      </c>
      <c r="V139" s="51">
        <v>0</v>
      </c>
      <c r="W139" s="51">
        <v>0</v>
      </c>
      <c r="X139" s="5">
        <f t="shared" si="4"/>
        <v>66502.256716417905</v>
      </c>
    </row>
    <row r="140" spans="1:24" s="5" customFormat="1" ht="38.25" x14ac:dyDescent="0.35">
      <c r="A140" s="27">
        <v>133</v>
      </c>
      <c r="B140" s="28">
        <v>618201100</v>
      </c>
      <c r="C140" s="29" t="s">
        <v>237</v>
      </c>
      <c r="D140" s="29" t="s">
        <v>7</v>
      </c>
      <c r="E140" s="56" t="s">
        <v>531</v>
      </c>
      <c r="F140" s="30" t="s">
        <v>238</v>
      </c>
      <c r="G140" s="48">
        <v>85.035691109669031</v>
      </c>
      <c r="H140" s="48">
        <v>87.839065541855916</v>
      </c>
      <c r="I140" s="49">
        <v>93.445814406229715</v>
      </c>
      <c r="J140" s="48">
        <v>112.39795600000001</v>
      </c>
      <c r="K140" s="48">
        <v>102.79039584685269</v>
      </c>
      <c r="L140" s="48">
        <v>97.454148024181137</v>
      </c>
      <c r="M140" s="48">
        <v>102.58137231462823</v>
      </c>
      <c r="N140" s="59">
        <v>122.95501895556541</v>
      </c>
      <c r="O140" s="27">
        <v>10</v>
      </c>
      <c r="P140" s="37" t="s">
        <v>27</v>
      </c>
      <c r="Q140" s="69">
        <v>21</v>
      </c>
      <c r="R140" s="70">
        <v>0</v>
      </c>
      <c r="S140" s="51" t="s">
        <v>991</v>
      </c>
      <c r="T140" s="51" t="s">
        <v>992</v>
      </c>
      <c r="U140" s="51" t="s">
        <v>993</v>
      </c>
      <c r="V140" s="51" t="s">
        <v>994</v>
      </c>
      <c r="W140" s="51" t="s">
        <v>995</v>
      </c>
      <c r="X140" s="5">
        <f t="shared" si="4"/>
        <v>1785.7495133030498</v>
      </c>
    </row>
    <row r="141" spans="1:24" s="5" customFormat="1" ht="38.25" x14ac:dyDescent="0.35">
      <c r="A141" s="27">
        <v>134</v>
      </c>
      <c r="B141" s="28">
        <v>618211100</v>
      </c>
      <c r="C141" s="29" t="s">
        <v>239</v>
      </c>
      <c r="D141" s="29" t="s">
        <v>7</v>
      </c>
      <c r="E141" s="56" t="s">
        <v>531</v>
      </c>
      <c r="F141" s="30" t="s">
        <v>238</v>
      </c>
      <c r="G141" s="47">
        <v>155.155</v>
      </c>
      <c r="H141" s="31">
        <v>160.26999999999998</v>
      </c>
      <c r="I141" s="31">
        <v>170.5</v>
      </c>
      <c r="J141" s="31">
        <v>175.67164179104478</v>
      </c>
      <c r="K141" s="31">
        <v>187.55</v>
      </c>
      <c r="L141" s="31">
        <v>177.81355263157894</v>
      </c>
      <c r="M141" s="31">
        <v>187.16861842105263</v>
      </c>
      <c r="N141" s="60">
        <v>224.34210526315789</v>
      </c>
      <c r="O141" s="27">
        <v>10</v>
      </c>
      <c r="P141" s="37" t="s">
        <v>27</v>
      </c>
      <c r="Q141" s="69">
        <v>164</v>
      </c>
      <c r="R141" s="70">
        <v>0</v>
      </c>
      <c r="S141" s="51" t="s">
        <v>996</v>
      </c>
      <c r="T141" s="51" t="s">
        <v>997</v>
      </c>
      <c r="U141" s="51">
        <v>0</v>
      </c>
      <c r="V141" s="51">
        <v>0</v>
      </c>
      <c r="W141" s="51" t="s">
        <v>998</v>
      </c>
      <c r="X141" s="5">
        <f t="shared" si="4"/>
        <v>25445.420000000002</v>
      </c>
    </row>
    <row r="142" spans="1:24" s="5" customFormat="1" x14ac:dyDescent="0.35">
      <c r="A142" s="27">
        <v>135</v>
      </c>
      <c r="B142" s="28">
        <v>618301100</v>
      </c>
      <c r="C142" s="29" t="s">
        <v>240</v>
      </c>
      <c r="D142" s="29" t="s">
        <v>7</v>
      </c>
      <c r="E142" s="56" t="s">
        <v>531</v>
      </c>
      <c r="F142" s="30" t="s">
        <v>241</v>
      </c>
      <c r="G142" s="48">
        <v>92.051960000000008</v>
      </c>
      <c r="H142" s="48">
        <v>95.086640000000003</v>
      </c>
      <c r="I142" s="49">
        <v>101.15600000000002</v>
      </c>
      <c r="J142" s="48">
        <v>93.445814406229715</v>
      </c>
      <c r="K142" s="48">
        <v>111.27160000000002</v>
      </c>
      <c r="L142" s="48">
        <v>105.49506000000001</v>
      </c>
      <c r="M142" s="48">
        <v>111.04533000000002</v>
      </c>
      <c r="N142" s="59">
        <v>133.10000000000002</v>
      </c>
      <c r="O142" s="27">
        <v>10</v>
      </c>
      <c r="P142" s="37" t="s">
        <v>27</v>
      </c>
      <c r="Q142" s="69">
        <v>213</v>
      </c>
      <c r="R142" s="70">
        <v>256</v>
      </c>
      <c r="S142" s="51" t="s">
        <v>999</v>
      </c>
      <c r="T142" s="51" t="s">
        <v>1000</v>
      </c>
      <c r="U142" s="51" t="s">
        <v>1001</v>
      </c>
      <c r="V142" s="51" t="s">
        <v>1002</v>
      </c>
      <c r="W142" s="51" t="s">
        <v>1003</v>
      </c>
      <c r="X142" s="5">
        <f t="shared" si="4"/>
        <v>43172.369240000007</v>
      </c>
    </row>
    <row r="143" spans="1:24" s="5" customFormat="1" x14ac:dyDescent="0.35">
      <c r="A143" s="27">
        <v>136</v>
      </c>
      <c r="B143" s="28">
        <v>618311100</v>
      </c>
      <c r="C143" s="29" t="s">
        <v>242</v>
      </c>
      <c r="D143" s="29" t="s">
        <v>7</v>
      </c>
      <c r="E143" s="56" t="s">
        <v>531</v>
      </c>
      <c r="F143" s="30" t="s">
        <v>241</v>
      </c>
      <c r="G143" s="48">
        <v>174.38525104000001</v>
      </c>
      <c r="H143" s="48">
        <v>180.13421536000001</v>
      </c>
      <c r="I143" s="49">
        <v>191.63214400000004</v>
      </c>
      <c r="J143" s="48">
        <v>170.5</v>
      </c>
      <c r="K143" s="48">
        <v>210.79535840000005</v>
      </c>
      <c r="L143" s="48">
        <v>199.85215438736844</v>
      </c>
      <c r="M143" s="48">
        <v>210.366707551579</v>
      </c>
      <c r="N143" s="59">
        <v>252.14755789473688</v>
      </c>
      <c r="O143" s="27">
        <v>10</v>
      </c>
      <c r="P143" s="37" t="s">
        <v>27</v>
      </c>
      <c r="Q143" s="69">
        <v>77</v>
      </c>
      <c r="R143" s="70">
        <v>0</v>
      </c>
      <c r="S143" s="51" t="s">
        <v>1004</v>
      </c>
      <c r="T143" s="51" t="s">
        <v>1005</v>
      </c>
      <c r="U143" s="51">
        <v>0</v>
      </c>
      <c r="V143" s="51" t="s">
        <v>1006</v>
      </c>
      <c r="W143" s="51" t="s">
        <v>1007</v>
      </c>
      <c r="X143" s="5">
        <f t="shared" si="4"/>
        <v>13427.664330080001</v>
      </c>
    </row>
    <row r="144" spans="1:24" s="5" customFormat="1" x14ac:dyDescent="0.35">
      <c r="A144" s="27">
        <v>137</v>
      </c>
      <c r="B144" s="28">
        <v>618401100</v>
      </c>
      <c r="C144" s="29" t="s">
        <v>243</v>
      </c>
      <c r="D144" s="29" t="s">
        <v>7</v>
      </c>
      <c r="E144" s="56" t="s">
        <v>531</v>
      </c>
      <c r="F144" s="30" t="s">
        <v>244</v>
      </c>
      <c r="G144" s="47">
        <v>97.436729396495778</v>
      </c>
      <c r="H144" s="31">
        <v>100.64892926670991</v>
      </c>
      <c r="I144" s="31">
        <v>107.07332900713821</v>
      </c>
      <c r="J144" s="31">
        <v>101.15600000000002</v>
      </c>
      <c r="K144" s="31">
        <v>117.78066190785204</v>
      </c>
      <c r="L144" s="31">
        <v>111.66621127770756</v>
      </c>
      <c r="M144" s="31">
        <v>117.54115577717818</v>
      </c>
      <c r="N144" s="60">
        <v>140.8859592199187</v>
      </c>
      <c r="O144" s="27">
        <v>10</v>
      </c>
      <c r="P144" s="37" t="s">
        <v>27</v>
      </c>
      <c r="Q144" s="69">
        <v>249</v>
      </c>
      <c r="R144" s="70">
        <v>260</v>
      </c>
      <c r="S144" s="51" t="s">
        <v>1008</v>
      </c>
      <c r="T144" s="51" t="s">
        <v>1009</v>
      </c>
      <c r="U144" s="51" t="s">
        <v>1010</v>
      </c>
      <c r="V144" s="51">
        <v>0</v>
      </c>
      <c r="W144" s="51" t="s">
        <v>1011</v>
      </c>
      <c r="X144" s="5">
        <f t="shared" si="4"/>
        <v>49595.295262816348</v>
      </c>
    </row>
    <row r="145" spans="1:24" s="5" customFormat="1" x14ac:dyDescent="0.35">
      <c r="A145" s="27">
        <v>138</v>
      </c>
      <c r="B145" s="28">
        <v>618411100</v>
      </c>
      <c r="C145" s="29" t="s">
        <v>245</v>
      </c>
      <c r="D145" s="29" t="s">
        <v>7</v>
      </c>
      <c r="E145" s="56" t="s">
        <v>531</v>
      </c>
      <c r="F145" s="30" t="s">
        <v>244</v>
      </c>
      <c r="G145" s="48">
        <v>200.0399401</v>
      </c>
      <c r="H145" s="48">
        <v>206.63466339999999</v>
      </c>
      <c r="I145" s="49">
        <v>219.82411000000002</v>
      </c>
      <c r="J145" s="48">
        <v>191.63214400000004</v>
      </c>
      <c r="K145" s="48">
        <v>241.80652100000003</v>
      </c>
      <c r="L145" s="48">
        <v>229.25340735</v>
      </c>
      <c r="M145" s="48">
        <v>241.31480917500002</v>
      </c>
      <c r="N145" s="59">
        <v>289.24225000000001</v>
      </c>
      <c r="O145" s="27">
        <v>10</v>
      </c>
      <c r="P145" s="37" t="s">
        <v>27</v>
      </c>
      <c r="Q145" s="69">
        <v>104</v>
      </c>
      <c r="R145" s="70">
        <v>60</v>
      </c>
      <c r="S145" s="51" t="s">
        <v>1012</v>
      </c>
      <c r="T145" s="51" t="s">
        <v>1013</v>
      </c>
      <c r="U145" s="51">
        <v>0</v>
      </c>
      <c r="V145" s="51">
        <v>0</v>
      </c>
      <c r="W145" s="51" t="s">
        <v>1014</v>
      </c>
      <c r="X145" s="5">
        <f t="shared" si="4"/>
        <v>32806.5501764</v>
      </c>
    </row>
    <row r="146" spans="1:24" s="5" customFormat="1" x14ac:dyDescent="0.35">
      <c r="A146" s="27">
        <v>139</v>
      </c>
      <c r="B146" s="28">
        <v>618501100</v>
      </c>
      <c r="C146" s="29" t="s">
        <v>246</v>
      </c>
      <c r="D146" s="29" t="s">
        <v>7</v>
      </c>
      <c r="E146" s="56" t="s">
        <v>531</v>
      </c>
      <c r="F146" s="30" t="s">
        <v>247</v>
      </c>
      <c r="G146" s="48">
        <v>85.302608695652182</v>
      </c>
      <c r="H146" s="48">
        <v>88.114782608695648</v>
      </c>
      <c r="I146" s="49">
        <v>93.739130434782624</v>
      </c>
      <c r="J146" s="48">
        <v>107.07332900713821</v>
      </c>
      <c r="K146" s="48">
        <v>103.11304347826089</v>
      </c>
      <c r="L146" s="48">
        <v>97.760045766590395</v>
      </c>
      <c r="M146" s="48">
        <v>102.90336384439361</v>
      </c>
      <c r="N146" s="59">
        <v>123.34096109839818</v>
      </c>
      <c r="O146" s="27">
        <v>10</v>
      </c>
      <c r="P146" s="37" t="s">
        <v>27</v>
      </c>
      <c r="Q146" s="69">
        <v>3</v>
      </c>
      <c r="R146" s="70">
        <v>0</v>
      </c>
      <c r="S146" s="51">
        <v>28828822</v>
      </c>
      <c r="T146" s="51" t="s">
        <v>989</v>
      </c>
      <c r="U146" s="51">
        <v>0</v>
      </c>
      <c r="V146" s="51" t="s">
        <v>1015</v>
      </c>
      <c r="W146" s="51" t="s">
        <v>1016</v>
      </c>
      <c r="X146" s="5">
        <f t="shared" si="4"/>
        <v>255.90782608695656</v>
      </c>
    </row>
    <row r="147" spans="1:24" s="5" customFormat="1" x14ac:dyDescent="0.35">
      <c r="A147" s="27">
        <v>140</v>
      </c>
      <c r="B147" s="28">
        <v>618511100</v>
      </c>
      <c r="C147" s="29" t="s">
        <v>248</v>
      </c>
      <c r="D147" s="29" t="s">
        <v>7</v>
      </c>
      <c r="E147" s="56" t="s">
        <v>531</v>
      </c>
      <c r="F147" s="30" t="s">
        <v>247</v>
      </c>
      <c r="G147" s="47">
        <v>147.10347826086959</v>
      </c>
      <c r="H147" s="31">
        <v>151.95304347826087</v>
      </c>
      <c r="I147" s="31">
        <v>161.6521739130435</v>
      </c>
      <c r="J147" s="31">
        <v>219.82411000000002</v>
      </c>
      <c r="K147" s="31">
        <v>177.81739130434784</v>
      </c>
      <c r="L147" s="31">
        <v>168.58620137299772</v>
      </c>
      <c r="M147" s="31">
        <v>177.45580091533185</v>
      </c>
      <c r="N147" s="60">
        <v>212.70022883295198</v>
      </c>
      <c r="O147" s="27">
        <v>10</v>
      </c>
      <c r="P147" s="37" t="s">
        <v>27</v>
      </c>
      <c r="Q147" s="69">
        <v>207</v>
      </c>
      <c r="R147" s="70">
        <v>48</v>
      </c>
      <c r="S147" s="51">
        <v>28828822</v>
      </c>
      <c r="T147" s="51" t="s">
        <v>989</v>
      </c>
      <c r="U147" s="51">
        <v>0</v>
      </c>
      <c r="V147" s="51" t="s">
        <v>1015</v>
      </c>
      <c r="W147" s="51" t="s">
        <v>1017</v>
      </c>
      <c r="X147" s="5">
        <f t="shared" si="4"/>
        <v>37511.386956521746</v>
      </c>
    </row>
    <row r="148" spans="1:24" s="5" customFormat="1" x14ac:dyDescent="0.35">
      <c r="A148" s="27">
        <v>141</v>
      </c>
      <c r="B148" s="28">
        <v>618601100</v>
      </c>
      <c r="C148" s="29" t="s">
        <v>249</v>
      </c>
      <c r="D148" s="29" t="s">
        <v>7</v>
      </c>
      <c r="E148" s="56" t="s">
        <v>531</v>
      </c>
      <c r="F148" s="30" t="s">
        <v>250</v>
      </c>
      <c r="G148" s="47">
        <v>133.13300000000001</v>
      </c>
      <c r="H148" s="31">
        <v>137.52199999999999</v>
      </c>
      <c r="I148" s="31">
        <v>146.30000000000001</v>
      </c>
      <c r="J148" s="31">
        <v>93.739130434782624</v>
      </c>
      <c r="K148" s="31">
        <v>160.93</v>
      </c>
      <c r="L148" s="31">
        <v>152.57550000000001</v>
      </c>
      <c r="M148" s="31">
        <v>160.60275000000001</v>
      </c>
      <c r="N148" s="60">
        <v>192.5</v>
      </c>
      <c r="O148" s="27">
        <v>10</v>
      </c>
      <c r="P148" s="37" t="s">
        <v>27</v>
      </c>
      <c r="Q148" s="69">
        <v>254</v>
      </c>
      <c r="R148" s="70">
        <v>125</v>
      </c>
      <c r="S148" s="51" t="s">
        <v>1018</v>
      </c>
      <c r="T148" s="51" t="s">
        <v>1019</v>
      </c>
      <c r="U148" s="51" t="s">
        <v>1020</v>
      </c>
      <c r="V148" s="51" t="s">
        <v>1021</v>
      </c>
      <c r="W148" s="51" t="s">
        <v>1022</v>
      </c>
      <c r="X148" s="5">
        <f t="shared" si="4"/>
        <v>50457.407000000007</v>
      </c>
    </row>
    <row r="149" spans="1:24" s="5" customFormat="1" x14ac:dyDescent="0.35">
      <c r="A149" s="27">
        <v>142</v>
      </c>
      <c r="B149" s="28">
        <v>618611100</v>
      </c>
      <c r="C149" s="29" t="s">
        <v>251</v>
      </c>
      <c r="D149" s="29" t="s">
        <v>7</v>
      </c>
      <c r="E149" s="56" t="s">
        <v>531</v>
      </c>
      <c r="F149" s="30" t="s">
        <v>250</v>
      </c>
      <c r="G149" s="47">
        <v>242.70603504218039</v>
      </c>
      <c r="H149" s="31">
        <v>250.70733290071377</v>
      </c>
      <c r="I149" s="31">
        <v>266.70992861778063</v>
      </c>
      <c r="J149" s="31">
        <v>161.6521739130435</v>
      </c>
      <c r="K149" s="31">
        <v>293.38092147955871</v>
      </c>
      <c r="L149" s="31">
        <v>278.15038081901702</v>
      </c>
      <c r="M149" s="31">
        <v>292.78433348133473</v>
      </c>
      <c r="N149" s="60">
        <v>350.93411660234295</v>
      </c>
      <c r="O149" s="27">
        <v>10</v>
      </c>
      <c r="P149" s="37" t="s">
        <v>27</v>
      </c>
      <c r="Q149" s="69">
        <v>184</v>
      </c>
      <c r="R149" s="70">
        <v>0</v>
      </c>
      <c r="S149" s="51" t="s">
        <v>1023</v>
      </c>
      <c r="T149" s="51" t="s">
        <v>1024</v>
      </c>
      <c r="U149" s="51">
        <v>0</v>
      </c>
      <c r="V149" s="51" t="s">
        <v>1021</v>
      </c>
      <c r="W149" s="51" t="s">
        <v>1025</v>
      </c>
      <c r="X149" s="5">
        <f t="shared" si="4"/>
        <v>44657.910447761191</v>
      </c>
    </row>
    <row r="150" spans="1:24" s="5" customFormat="1" x14ac:dyDescent="0.35">
      <c r="A150" s="27">
        <v>143</v>
      </c>
      <c r="B150" s="28">
        <v>618701100</v>
      </c>
      <c r="C150" s="29" t="s">
        <v>252</v>
      </c>
      <c r="D150" s="29" t="s">
        <v>7</v>
      </c>
      <c r="E150" s="56" t="s">
        <v>531</v>
      </c>
      <c r="F150" s="30" t="s">
        <v>253</v>
      </c>
      <c r="G150" s="47">
        <v>69.679610000000011</v>
      </c>
      <c r="H150" s="31">
        <v>71.976739999999992</v>
      </c>
      <c r="I150" s="31">
        <v>76.571000000000012</v>
      </c>
      <c r="J150" s="31">
        <v>146.30000000000001</v>
      </c>
      <c r="K150" s="31">
        <v>84.228100000000012</v>
      </c>
      <c r="L150" s="31">
        <v>79.855492894736841</v>
      </c>
      <c r="M150" s="31">
        <v>84.056822763157911</v>
      </c>
      <c r="N150" s="60">
        <v>100.75131578947369</v>
      </c>
      <c r="O150" s="27">
        <v>10</v>
      </c>
      <c r="P150" s="37" t="s">
        <v>27</v>
      </c>
      <c r="Q150" s="69">
        <v>142</v>
      </c>
      <c r="R150" s="70">
        <v>0</v>
      </c>
      <c r="S150" s="51" t="s">
        <v>1026</v>
      </c>
      <c r="T150" s="51">
        <v>0</v>
      </c>
      <c r="U150" s="51">
        <v>0</v>
      </c>
      <c r="V150" s="51">
        <v>0</v>
      </c>
      <c r="W150" s="51">
        <v>0</v>
      </c>
      <c r="X150" s="5">
        <f t="shared" si="4"/>
        <v>9894.5046200000015</v>
      </c>
    </row>
    <row r="151" spans="1:24" s="5" customFormat="1" x14ac:dyDescent="0.35">
      <c r="A151" s="27">
        <v>144</v>
      </c>
      <c r="B151" s="28">
        <v>618711100</v>
      </c>
      <c r="C151" s="29" t="s">
        <v>254</v>
      </c>
      <c r="D151" s="29" t="s">
        <v>7</v>
      </c>
      <c r="E151" s="56" t="s">
        <v>531</v>
      </c>
      <c r="F151" s="30" t="s">
        <v>253</v>
      </c>
      <c r="G151" s="47">
        <v>104.51441000000003</v>
      </c>
      <c r="H151" s="31">
        <v>107.95994000000002</v>
      </c>
      <c r="I151" s="31">
        <v>114.85100000000004</v>
      </c>
      <c r="J151" s="31">
        <v>266.70992861778063</v>
      </c>
      <c r="K151" s="31">
        <v>126.33610000000004</v>
      </c>
      <c r="L151" s="31">
        <v>119.77750342105267</v>
      </c>
      <c r="M151" s="31">
        <v>126.07919644736847</v>
      </c>
      <c r="N151" s="60">
        <v>151.11973684210531</v>
      </c>
      <c r="O151" s="27">
        <v>10</v>
      </c>
      <c r="P151" s="37" t="s">
        <v>27</v>
      </c>
      <c r="Q151" s="69">
        <v>69</v>
      </c>
      <c r="R151" s="70">
        <v>0</v>
      </c>
      <c r="S151" s="51" t="s">
        <v>1026</v>
      </c>
      <c r="T151" s="51" t="s">
        <v>989</v>
      </c>
      <c r="U151" s="51">
        <v>0</v>
      </c>
      <c r="V151" s="51">
        <v>0</v>
      </c>
      <c r="W151" s="51">
        <v>0</v>
      </c>
      <c r="X151" s="5">
        <f t="shared" si="4"/>
        <v>7211.4942900000015</v>
      </c>
    </row>
    <row r="152" spans="1:24" s="5" customFormat="1" x14ac:dyDescent="0.35">
      <c r="A152" s="27">
        <v>145</v>
      </c>
      <c r="B152" s="28">
        <v>618801100</v>
      </c>
      <c r="C152" s="29" t="s">
        <v>255</v>
      </c>
      <c r="D152" s="29" t="s">
        <v>7</v>
      </c>
      <c r="E152" s="56" t="s">
        <v>531</v>
      </c>
      <c r="F152" s="30" t="s">
        <v>256</v>
      </c>
      <c r="G152" s="47">
        <v>131.49884747999999</v>
      </c>
      <c r="H152" s="31">
        <v>135.83397431999998</v>
      </c>
      <c r="I152" s="31">
        <v>144.50422800000001</v>
      </c>
      <c r="J152" s="31">
        <v>76.571000000000012</v>
      </c>
      <c r="K152" s="31">
        <v>158.95465080000002</v>
      </c>
      <c r="L152" s="31">
        <v>150.70269883263157</v>
      </c>
      <c r="M152" s="31">
        <v>158.63141765842107</v>
      </c>
      <c r="N152" s="60">
        <v>190.13714210526317</v>
      </c>
      <c r="O152" s="27">
        <v>10</v>
      </c>
      <c r="P152" s="37" t="s">
        <v>27</v>
      </c>
      <c r="Q152" s="69">
        <v>82</v>
      </c>
      <c r="R152" s="70">
        <v>0</v>
      </c>
      <c r="S152" s="51" t="s">
        <v>1027</v>
      </c>
      <c r="T152" s="51" t="s">
        <v>1028</v>
      </c>
      <c r="U152" s="51" t="s">
        <v>1029</v>
      </c>
      <c r="V152" s="51" t="s">
        <v>1030</v>
      </c>
      <c r="W152" s="51" t="s">
        <v>1031</v>
      </c>
      <c r="X152" s="5">
        <f t="shared" si="4"/>
        <v>10782.90549336</v>
      </c>
    </row>
    <row r="153" spans="1:24" s="5" customFormat="1" x14ac:dyDescent="0.35">
      <c r="A153" s="27">
        <v>146</v>
      </c>
      <c r="B153" s="28">
        <v>618811100</v>
      </c>
      <c r="C153" s="29" t="s">
        <v>257</v>
      </c>
      <c r="D153" s="29" t="s">
        <v>7</v>
      </c>
      <c r="E153" s="56" t="s">
        <v>531</v>
      </c>
      <c r="F153" s="30" t="s">
        <v>256</v>
      </c>
      <c r="G153" s="47">
        <v>165.80238675000001</v>
      </c>
      <c r="H153" s="31">
        <v>171.26839949999999</v>
      </c>
      <c r="I153" s="31">
        <v>182.20042500000002</v>
      </c>
      <c r="J153" s="31">
        <v>114.85100000000004</v>
      </c>
      <c r="K153" s="31">
        <v>200.42046750000003</v>
      </c>
      <c r="L153" s="31">
        <v>190.01586428289474</v>
      </c>
      <c r="M153" s="31">
        <v>200.0129139177632</v>
      </c>
      <c r="N153" s="60">
        <v>239.7374013157895</v>
      </c>
      <c r="O153" s="27">
        <v>10</v>
      </c>
      <c r="P153" s="37" t="s">
        <v>27</v>
      </c>
      <c r="Q153" s="69">
        <v>19</v>
      </c>
      <c r="R153" s="70">
        <v>0</v>
      </c>
      <c r="S153" s="51" t="s">
        <v>1032</v>
      </c>
      <c r="T153" s="51" t="s">
        <v>1033</v>
      </c>
      <c r="U153" s="51" t="s">
        <v>1034</v>
      </c>
      <c r="V153" s="51">
        <v>0</v>
      </c>
      <c r="W153" s="51" t="s">
        <v>1035</v>
      </c>
      <c r="X153" s="5">
        <f t="shared" si="4"/>
        <v>3150.24534825</v>
      </c>
    </row>
    <row r="154" spans="1:24" s="5" customFormat="1" x14ac:dyDescent="0.35">
      <c r="A154" s="27">
        <v>147</v>
      </c>
      <c r="B154" s="28">
        <v>618901100</v>
      </c>
      <c r="C154" s="29" t="s">
        <v>258</v>
      </c>
      <c r="D154" s="29" t="s">
        <v>7</v>
      </c>
      <c r="E154" s="56" t="s">
        <v>531</v>
      </c>
      <c r="F154" s="30" t="s">
        <v>259</v>
      </c>
      <c r="G154" s="47">
        <v>110.42829331602857</v>
      </c>
      <c r="H154" s="31">
        <v>114.06878650227125</v>
      </c>
      <c r="I154" s="31">
        <v>121.34977287475667</v>
      </c>
      <c r="J154" s="31">
        <v>144.50422800000001</v>
      </c>
      <c r="K154" s="31">
        <v>133.48475016223233</v>
      </c>
      <c r="L154" s="31">
        <v>126.5550394480686</v>
      </c>
      <c r="M154" s="31">
        <v>133.21330988080197</v>
      </c>
      <c r="N154" s="60">
        <v>159.67075378257456</v>
      </c>
      <c r="O154" s="27">
        <v>10</v>
      </c>
      <c r="P154" s="37" t="s">
        <v>27</v>
      </c>
      <c r="Q154" s="69">
        <v>253</v>
      </c>
      <c r="R154" s="70">
        <v>0</v>
      </c>
      <c r="S154" s="51" t="s">
        <v>1036</v>
      </c>
      <c r="T154" s="51" t="s">
        <v>1037</v>
      </c>
      <c r="U154" s="51" t="s">
        <v>1038</v>
      </c>
      <c r="V154" s="51" t="s">
        <v>1039</v>
      </c>
      <c r="W154" s="51" t="s">
        <v>1040</v>
      </c>
      <c r="X154" s="5">
        <f t="shared" si="4"/>
        <v>27938.358208955229</v>
      </c>
    </row>
    <row r="155" spans="1:24" s="5" customFormat="1" x14ac:dyDescent="0.35">
      <c r="A155" s="27">
        <v>148</v>
      </c>
      <c r="B155" s="28">
        <v>618911100</v>
      </c>
      <c r="C155" s="29" t="s">
        <v>260</v>
      </c>
      <c r="D155" s="29" t="s">
        <v>7</v>
      </c>
      <c r="E155" s="56" t="s">
        <v>531</v>
      </c>
      <c r="F155" s="30" t="s">
        <v>259</v>
      </c>
      <c r="G155" s="47">
        <v>139.9545749513303</v>
      </c>
      <c r="H155" s="31">
        <v>144.56846203763789</v>
      </c>
      <c r="I155" s="31">
        <v>153.79623621025308</v>
      </c>
      <c r="J155" s="31">
        <v>182.20042500000002</v>
      </c>
      <c r="K155" s="31">
        <v>169.17585983127839</v>
      </c>
      <c r="L155" s="31">
        <v>160.39328528979814</v>
      </c>
      <c r="M155" s="31">
        <v>168.8318419344923</v>
      </c>
      <c r="N155" s="60">
        <v>202.36346869770142</v>
      </c>
      <c r="O155" s="27">
        <v>10</v>
      </c>
      <c r="P155" s="37" t="s">
        <v>27</v>
      </c>
      <c r="Q155" s="69">
        <v>205</v>
      </c>
      <c r="R155" s="70">
        <v>0</v>
      </c>
      <c r="S155" s="51" t="s">
        <v>1041</v>
      </c>
      <c r="T155" s="51" t="s">
        <v>1042</v>
      </c>
      <c r="U155" s="51" t="s">
        <v>1043</v>
      </c>
      <c r="V155" s="51" t="s">
        <v>1044</v>
      </c>
      <c r="W155" s="51" t="s">
        <v>1045</v>
      </c>
      <c r="X155" s="5">
        <f t="shared" si="4"/>
        <v>28690.687865022712</v>
      </c>
    </row>
    <row r="156" spans="1:24" s="5" customFormat="1" x14ac:dyDescent="0.35">
      <c r="A156" s="27">
        <v>149</v>
      </c>
      <c r="B156" s="28">
        <v>619001100</v>
      </c>
      <c r="C156" s="29" t="s">
        <v>261</v>
      </c>
      <c r="D156" s="29" t="s">
        <v>7</v>
      </c>
      <c r="E156" s="56" t="s">
        <v>531</v>
      </c>
      <c r="F156" s="30" t="s">
        <v>262</v>
      </c>
      <c r="G156" s="47">
        <v>109.58948000000001</v>
      </c>
      <c r="H156" s="31">
        <v>113.20232</v>
      </c>
      <c r="I156" s="31">
        <v>120.42800000000001</v>
      </c>
      <c r="J156" s="31">
        <v>121.34977287475667</v>
      </c>
      <c r="K156" s="31">
        <v>132.47080000000003</v>
      </c>
      <c r="L156" s="31">
        <v>125.59372736842106</v>
      </c>
      <c r="M156" s="31">
        <v>132.20142157894739</v>
      </c>
      <c r="N156" s="60">
        <v>158.45789473684212</v>
      </c>
      <c r="O156" s="27">
        <v>10</v>
      </c>
      <c r="P156" s="37" t="s">
        <v>27</v>
      </c>
      <c r="Q156" s="69">
        <v>223</v>
      </c>
      <c r="R156" s="70">
        <v>20</v>
      </c>
      <c r="S156" s="51" t="s">
        <v>1046</v>
      </c>
      <c r="T156" s="51" t="s">
        <v>1047</v>
      </c>
      <c r="U156" s="51" t="s">
        <v>1048</v>
      </c>
      <c r="V156" s="51">
        <v>0</v>
      </c>
      <c r="W156" s="51">
        <v>0</v>
      </c>
      <c r="X156" s="5">
        <f t="shared" si="4"/>
        <v>26630.243640000001</v>
      </c>
    </row>
    <row r="157" spans="1:24" s="5" customFormat="1" x14ac:dyDescent="0.35">
      <c r="A157" s="27">
        <v>150</v>
      </c>
      <c r="B157" s="28">
        <v>619011100</v>
      </c>
      <c r="C157" s="29" t="s">
        <v>263</v>
      </c>
      <c r="D157" s="29" t="s">
        <v>7</v>
      </c>
      <c r="E157" s="56" t="s">
        <v>531</v>
      </c>
      <c r="F157" s="30" t="s">
        <v>262</v>
      </c>
      <c r="G157" s="47">
        <v>185.18500000000003</v>
      </c>
      <c r="H157" s="31">
        <v>191.29</v>
      </c>
      <c r="I157" s="31">
        <v>203.50000000000003</v>
      </c>
      <c r="J157" s="31">
        <v>153.79623621025308</v>
      </c>
      <c r="K157" s="31">
        <v>223.85000000000002</v>
      </c>
      <c r="L157" s="31">
        <v>212.22907894736844</v>
      </c>
      <c r="M157" s="31">
        <v>223.39480263157898</v>
      </c>
      <c r="N157" s="60">
        <v>267.76315789473688</v>
      </c>
      <c r="O157" s="27">
        <v>10</v>
      </c>
      <c r="P157" s="37" t="s">
        <v>27</v>
      </c>
      <c r="Q157" s="69">
        <v>79</v>
      </c>
      <c r="R157" s="70">
        <v>80</v>
      </c>
      <c r="S157" s="51" t="s">
        <v>1049</v>
      </c>
      <c r="T157" s="51" t="s">
        <v>1050</v>
      </c>
      <c r="U157" s="51" t="s">
        <v>1051</v>
      </c>
      <c r="V157" s="51">
        <v>0</v>
      </c>
      <c r="W157" s="51">
        <v>0</v>
      </c>
      <c r="X157" s="5">
        <f t="shared" si="4"/>
        <v>29444.415000000005</v>
      </c>
    </row>
    <row r="158" spans="1:24" s="5" customFormat="1" x14ac:dyDescent="0.35">
      <c r="A158" s="27">
        <v>151</v>
      </c>
      <c r="B158" s="28">
        <v>619201100</v>
      </c>
      <c r="C158" s="29" t="s">
        <v>264</v>
      </c>
      <c r="D158" s="29" t="s">
        <v>7</v>
      </c>
      <c r="E158" s="56" t="s">
        <v>531</v>
      </c>
      <c r="F158" s="30" t="s">
        <v>265</v>
      </c>
      <c r="G158" s="47">
        <v>166.46209579999999</v>
      </c>
      <c r="H158" s="31">
        <v>171.94985719999997</v>
      </c>
      <c r="I158" s="31">
        <v>182.92537999999999</v>
      </c>
      <c r="J158" s="31">
        <v>120.42800000000001</v>
      </c>
      <c r="K158" s="31">
        <v>201.217918</v>
      </c>
      <c r="L158" s="31">
        <v>190.7719160368421</v>
      </c>
      <c r="M158" s="31">
        <v>200.80874280789473</v>
      </c>
      <c r="N158" s="60">
        <v>240.69128947368421</v>
      </c>
      <c r="O158" s="27">
        <v>10</v>
      </c>
      <c r="P158" s="37" t="s">
        <v>27</v>
      </c>
      <c r="Q158" s="69">
        <v>186</v>
      </c>
      <c r="R158" s="70">
        <v>0</v>
      </c>
      <c r="S158" s="51" t="s">
        <v>1052</v>
      </c>
      <c r="T158" s="51" t="s">
        <v>1053</v>
      </c>
      <c r="U158" s="51" t="s">
        <v>1054</v>
      </c>
      <c r="V158" s="51" t="s">
        <v>1055</v>
      </c>
      <c r="W158" s="51" t="s">
        <v>1056</v>
      </c>
      <c r="X158" s="5">
        <f t="shared" si="4"/>
        <v>30961.949818799996</v>
      </c>
    </row>
    <row r="159" spans="1:24" s="5" customFormat="1" x14ac:dyDescent="0.35">
      <c r="A159" s="27">
        <v>152</v>
      </c>
      <c r="B159" s="28">
        <v>619211100</v>
      </c>
      <c r="C159" s="29" t="s">
        <v>266</v>
      </c>
      <c r="D159" s="29" t="s">
        <v>7</v>
      </c>
      <c r="E159" s="56" t="s">
        <v>531</v>
      </c>
      <c r="F159" s="30" t="s">
        <v>265</v>
      </c>
      <c r="G159" s="47">
        <v>232.71573325000003</v>
      </c>
      <c r="H159" s="31">
        <v>240.38768049999999</v>
      </c>
      <c r="I159" s="31">
        <v>255.73157500000002</v>
      </c>
      <c r="J159" s="31">
        <v>203.50000000000003</v>
      </c>
      <c r="K159" s="31">
        <v>281.3047325</v>
      </c>
      <c r="L159" s="31">
        <v>266.70111361184212</v>
      </c>
      <c r="M159" s="31">
        <v>280.73270134539479</v>
      </c>
      <c r="N159" s="60">
        <v>336.48891447368425</v>
      </c>
      <c r="O159" s="27">
        <v>10</v>
      </c>
      <c r="P159" s="37" t="s">
        <v>27</v>
      </c>
      <c r="Q159" s="69">
        <v>494</v>
      </c>
      <c r="R159" s="70">
        <v>5</v>
      </c>
      <c r="S159" s="51" t="s">
        <v>1057</v>
      </c>
      <c r="T159" s="51" t="s">
        <v>1058</v>
      </c>
      <c r="U159" s="51" t="s">
        <v>1059</v>
      </c>
      <c r="V159" s="51" t="s">
        <v>1060</v>
      </c>
      <c r="W159" s="51" t="s">
        <v>1061</v>
      </c>
      <c r="X159" s="5">
        <f t="shared" si="4"/>
        <v>116125.15089175002</v>
      </c>
    </row>
    <row r="160" spans="1:24" s="5" customFormat="1" x14ac:dyDescent="0.35">
      <c r="A160" s="27">
        <v>153</v>
      </c>
      <c r="B160" s="28">
        <v>619301100</v>
      </c>
      <c r="C160" s="29" t="s">
        <v>267</v>
      </c>
      <c r="D160" s="29" t="s">
        <v>7</v>
      </c>
      <c r="E160" s="56" t="s">
        <v>531</v>
      </c>
      <c r="F160" s="30" t="s">
        <v>268</v>
      </c>
      <c r="G160" s="47">
        <v>132.2963432835821</v>
      </c>
      <c r="H160" s="31">
        <v>136.65776119402986</v>
      </c>
      <c r="I160" s="31">
        <v>145.3805970149254</v>
      </c>
      <c r="J160" s="31">
        <v>182.92537999999999</v>
      </c>
      <c r="K160" s="31">
        <v>159.91865671641793</v>
      </c>
      <c r="L160" s="31">
        <v>151.61665946582877</v>
      </c>
      <c r="M160" s="31">
        <v>159.59346327572666</v>
      </c>
      <c r="N160" s="60">
        <v>191.29025923016499</v>
      </c>
      <c r="O160" s="27">
        <v>10</v>
      </c>
      <c r="P160" s="37" t="s">
        <v>27</v>
      </c>
      <c r="Q160" s="69">
        <v>432</v>
      </c>
      <c r="R160" s="70">
        <v>0</v>
      </c>
      <c r="S160" s="51" t="s">
        <v>1062</v>
      </c>
      <c r="T160" s="51" t="s">
        <v>1063</v>
      </c>
      <c r="U160" s="51">
        <v>0</v>
      </c>
      <c r="V160" s="51">
        <v>0</v>
      </c>
      <c r="W160" s="51">
        <v>0</v>
      </c>
      <c r="X160" s="5">
        <f t="shared" si="4"/>
        <v>57152.020298507472</v>
      </c>
    </row>
    <row r="161" spans="1:24" s="5" customFormat="1" x14ac:dyDescent="0.35">
      <c r="A161" s="27">
        <v>154</v>
      </c>
      <c r="B161" s="28">
        <v>619311100</v>
      </c>
      <c r="C161" s="29" t="s">
        <v>269</v>
      </c>
      <c r="D161" s="29" t="s">
        <v>7</v>
      </c>
      <c r="E161" s="56" t="s">
        <v>531</v>
      </c>
      <c r="F161" s="30" t="s">
        <v>268</v>
      </c>
      <c r="G161" s="47">
        <v>280.20529850746271</v>
      </c>
      <c r="H161" s="31">
        <v>289.44283582089554</v>
      </c>
      <c r="I161" s="31">
        <v>307.91791044776124</v>
      </c>
      <c r="J161" s="31">
        <v>255.73157500000002</v>
      </c>
      <c r="K161" s="31">
        <v>338.70970149253736</v>
      </c>
      <c r="L161" s="31">
        <v>321.12596818538884</v>
      </c>
      <c r="M161" s="31">
        <v>338.02093774548314</v>
      </c>
      <c r="N161" s="60">
        <v>405.15514532600162</v>
      </c>
      <c r="O161" s="27">
        <v>10</v>
      </c>
      <c r="P161" s="37" t="s">
        <v>27</v>
      </c>
      <c r="Q161" s="69">
        <v>236</v>
      </c>
      <c r="R161" s="70">
        <v>0</v>
      </c>
      <c r="S161" s="51" t="s">
        <v>1062</v>
      </c>
      <c r="T161" s="51" t="s">
        <v>1064</v>
      </c>
      <c r="U161" s="51">
        <v>0</v>
      </c>
      <c r="V161" s="51">
        <v>0</v>
      </c>
      <c r="W161" s="51">
        <v>0</v>
      </c>
      <c r="X161" s="5">
        <f t="shared" si="4"/>
        <v>66128.450447761206</v>
      </c>
    </row>
    <row r="162" spans="1:24" s="5" customFormat="1" x14ac:dyDescent="0.35">
      <c r="A162" s="27">
        <v>155</v>
      </c>
      <c r="B162" s="28">
        <v>619401100</v>
      </c>
      <c r="C162" s="29" t="s">
        <v>270</v>
      </c>
      <c r="D162" s="29" t="s">
        <v>7</v>
      </c>
      <c r="E162" s="56" t="s">
        <v>531</v>
      </c>
      <c r="F162" s="30" t="s">
        <v>271</v>
      </c>
      <c r="G162" s="47">
        <v>197.26010304000002</v>
      </c>
      <c r="H162" s="31">
        <v>203.76318336</v>
      </c>
      <c r="I162" s="31">
        <v>216.76934400000002</v>
      </c>
      <c r="J162" s="31">
        <v>145.3805970149254</v>
      </c>
      <c r="K162" s="31">
        <v>238.44627840000001</v>
      </c>
      <c r="L162" s="31">
        <v>226.06760796631582</v>
      </c>
      <c r="M162" s="31">
        <v>237.96139960421056</v>
      </c>
      <c r="N162" s="60">
        <v>285.22282105263162</v>
      </c>
      <c r="O162" s="27">
        <v>10</v>
      </c>
      <c r="P162" s="37" t="s">
        <v>27</v>
      </c>
      <c r="Q162" s="69">
        <v>213</v>
      </c>
      <c r="R162" s="70">
        <v>8</v>
      </c>
      <c r="S162" s="51" t="s">
        <v>1065</v>
      </c>
      <c r="T162" s="51" t="s">
        <v>989</v>
      </c>
      <c r="U162" s="51">
        <v>0</v>
      </c>
      <c r="V162" s="51">
        <v>0</v>
      </c>
      <c r="W162" s="51">
        <v>0</v>
      </c>
      <c r="X162" s="5">
        <f t="shared" si="4"/>
        <v>43594.482771840005</v>
      </c>
    </row>
    <row r="163" spans="1:24" s="5" customFormat="1" x14ac:dyDescent="0.35">
      <c r="A163" s="27">
        <v>156</v>
      </c>
      <c r="B163" s="28">
        <v>619411100</v>
      </c>
      <c r="C163" s="29" t="s">
        <v>272</v>
      </c>
      <c r="D163" s="29" t="s">
        <v>7</v>
      </c>
      <c r="E163" s="56" t="s">
        <v>531</v>
      </c>
      <c r="F163" s="30" t="s">
        <v>271</v>
      </c>
      <c r="G163" s="47">
        <v>306.83064412000004</v>
      </c>
      <c r="H163" s="31">
        <v>316.94594008000001</v>
      </c>
      <c r="I163" s="31">
        <v>337.17653200000007</v>
      </c>
      <c r="J163" s="31">
        <v>307.91791044776124</v>
      </c>
      <c r="K163" s="31">
        <v>370.89418520000009</v>
      </c>
      <c r="L163" s="31">
        <v>351.63963060947373</v>
      </c>
      <c r="M163" s="31">
        <v>370.13997453631589</v>
      </c>
      <c r="N163" s="60">
        <v>443.65333157894747</v>
      </c>
      <c r="O163" s="27">
        <v>10</v>
      </c>
      <c r="P163" s="37" t="s">
        <v>27</v>
      </c>
      <c r="Q163" s="69">
        <v>206</v>
      </c>
      <c r="R163" s="70">
        <v>0</v>
      </c>
      <c r="S163" s="51" t="s">
        <v>1065</v>
      </c>
      <c r="T163" s="51" t="s">
        <v>989</v>
      </c>
      <c r="U163" s="51">
        <v>0</v>
      </c>
      <c r="V163" s="51">
        <v>0</v>
      </c>
      <c r="W163" s="51">
        <v>0</v>
      </c>
      <c r="X163" s="5">
        <f t="shared" si="4"/>
        <v>63207.112688720008</v>
      </c>
    </row>
    <row r="164" spans="1:24" s="5" customFormat="1" x14ac:dyDescent="0.35">
      <c r="A164" s="27">
        <v>157</v>
      </c>
      <c r="B164" s="28">
        <v>619501100</v>
      </c>
      <c r="C164" s="29" t="s">
        <v>273</v>
      </c>
      <c r="D164" s="29" t="s">
        <v>7</v>
      </c>
      <c r="E164" s="56" t="s">
        <v>531</v>
      </c>
      <c r="F164" s="30" t="s">
        <v>274</v>
      </c>
      <c r="G164" s="48">
        <v>84.445165476962998</v>
      </c>
      <c r="H164" s="48">
        <v>87.22907203114859</v>
      </c>
      <c r="I164" s="49">
        <v>92.796885139519787</v>
      </c>
      <c r="J164" s="48">
        <v>216.76934400000002</v>
      </c>
      <c r="K164" s="48">
        <v>102.07657365347177</v>
      </c>
      <c r="L164" s="48">
        <v>96.777383107346552</v>
      </c>
      <c r="M164" s="48">
        <v>101.86900167355442</v>
      </c>
      <c r="N164" s="59">
        <v>122.10116465726287</v>
      </c>
      <c r="O164" s="27">
        <v>10</v>
      </c>
      <c r="P164" s="37" t="s">
        <v>27</v>
      </c>
      <c r="Q164" s="69">
        <v>453</v>
      </c>
      <c r="R164" s="70">
        <v>0</v>
      </c>
      <c r="S164" s="51" t="s">
        <v>1066</v>
      </c>
      <c r="T164" s="51" t="s">
        <v>1067</v>
      </c>
      <c r="U164" s="51" t="s">
        <v>1068</v>
      </c>
      <c r="V164" s="51" t="s">
        <v>1069</v>
      </c>
      <c r="W164" s="51" t="s">
        <v>1070</v>
      </c>
      <c r="X164" s="5">
        <f t="shared" si="4"/>
        <v>38253.659961064237</v>
      </c>
    </row>
    <row r="165" spans="1:24" s="5" customFormat="1" x14ac:dyDescent="0.35">
      <c r="A165" s="27">
        <v>158</v>
      </c>
      <c r="B165" s="28">
        <v>619511100</v>
      </c>
      <c r="C165" s="29" t="s">
        <v>275</v>
      </c>
      <c r="D165" s="29" t="s">
        <v>7</v>
      </c>
      <c r="E165" s="56" t="s">
        <v>531</v>
      </c>
      <c r="F165" s="30" t="s">
        <v>274</v>
      </c>
      <c r="G165" s="47">
        <v>130.13</v>
      </c>
      <c r="H165" s="31">
        <v>134.41999999999999</v>
      </c>
      <c r="I165" s="31">
        <v>143</v>
      </c>
      <c r="J165" s="31">
        <v>337.17653200000007</v>
      </c>
      <c r="K165" s="31">
        <v>157.30000000000001</v>
      </c>
      <c r="L165" s="31">
        <v>149.13394736842105</v>
      </c>
      <c r="M165" s="31">
        <v>156.98013157894738</v>
      </c>
      <c r="N165" s="60">
        <v>188.15789473684211</v>
      </c>
      <c r="O165" s="27">
        <v>10</v>
      </c>
      <c r="P165" s="37" t="s">
        <v>27</v>
      </c>
      <c r="Q165" s="69">
        <v>299</v>
      </c>
      <c r="R165" s="70">
        <v>4</v>
      </c>
      <c r="S165" s="51" t="s">
        <v>1071</v>
      </c>
      <c r="T165" s="51" t="s">
        <v>1072</v>
      </c>
      <c r="U165" s="51">
        <v>0</v>
      </c>
      <c r="V165" s="51" t="s">
        <v>1069</v>
      </c>
      <c r="W165" s="51" t="s">
        <v>1073</v>
      </c>
      <c r="X165" s="5">
        <f t="shared" si="4"/>
        <v>39429.39</v>
      </c>
    </row>
    <row r="166" spans="1:24" s="5" customFormat="1" x14ac:dyDescent="0.35">
      <c r="A166" s="27">
        <v>159</v>
      </c>
      <c r="B166" s="28">
        <v>619601100</v>
      </c>
      <c r="C166" s="29" t="s">
        <v>276</v>
      </c>
      <c r="D166" s="29" t="s">
        <v>7</v>
      </c>
      <c r="E166" s="56" t="s">
        <v>531</v>
      </c>
      <c r="F166" s="30" t="s">
        <v>277</v>
      </c>
      <c r="G166" s="47">
        <v>135.41528</v>
      </c>
      <c r="H166" s="31">
        <v>139.87951999999999</v>
      </c>
      <c r="I166" s="31">
        <v>148.80800000000002</v>
      </c>
      <c r="J166" s="31">
        <v>92.796885139519787</v>
      </c>
      <c r="K166" s="31">
        <v>163.68880000000001</v>
      </c>
      <c r="L166" s="31">
        <v>155.19108</v>
      </c>
      <c r="M166" s="31">
        <v>163.35594</v>
      </c>
      <c r="N166" s="60">
        <v>195.8</v>
      </c>
      <c r="O166" s="27">
        <v>10</v>
      </c>
      <c r="P166" s="37" t="s">
        <v>27</v>
      </c>
      <c r="Q166" s="69">
        <v>132</v>
      </c>
      <c r="R166" s="70">
        <v>570</v>
      </c>
      <c r="S166" s="51" t="s">
        <v>1074</v>
      </c>
      <c r="T166" s="51" t="s">
        <v>1075</v>
      </c>
      <c r="U166" s="51" t="s">
        <v>1076</v>
      </c>
      <c r="V166" s="51">
        <v>0</v>
      </c>
      <c r="W166" s="51" t="s">
        <v>1077</v>
      </c>
      <c r="X166" s="5">
        <f t="shared" si="4"/>
        <v>95061.526559999998</v>
      </c>
    </row>
    <row r="167" spans="1:24" s="5" customFormat="1" x14ac:dyDescent="0.35">
      <c r="A167" s="27">
        <v>160</v>
      </c>
      <c r="B167" s="28">
        <v>619611100</v>
      </c>
      <c r="C167" s="29" t="s">
        <v>278</v>
      </c>
      <c r="D167" s="29" t="s">
        <v>7</v>
      </c>
      <c r="E167" s="56" t="s">
        <v>531</v>
      </c>
      <c r="F167" s="30" t="s">
        <v>277</v>
      </c>
      <c r="G167" s="48">
        <v>158.99884000000003</v>
      </c>
      <c r="H167" s="48">
        <v>164.24056000000002</v>
      </c>
      <c r="I167" s="49">
        <v>174.72400000000002</v>
      </c>
      <c r="J167" s="48">
        <v>143</v>
      </c>
      <c r="K167" s="48">
        <v>192.19640000000001</v>
      </c>
      <c r="L167" s="48">
        <v>182.21874000000003</v>
      </c>
      <c r="M167" s="48">
        <v>191.80557000000005</v>
      </c>
      <c r="N167" s="59">
        <v>229.90000000000003</v>
      </c>
      <c r="O167" s="27">
        <v>10</v>
      </c>
      <c r="P167" s="37" t="s">
        <v>27</v>
      </c>
      <c r="Q167" s="69">
        <v>103</v>
      </c>
      <c r="R167" s="70">
        <v>50</v>
      </c>
      <c r="S167" s="51" t="s">
        <v>1078</v>
      </c>
      <c r="T167" s="51" t="s">
        <v>989</v>
      </c>
      <c r="U167" s="51">
        <v>0</v>
      </c>
      <c r="V167" s="51">
        <v>0</v>
      </c>
      <c r="W167" s="51" t="s">
        <v>1079</v>
      </c>
      <c r="X167" s="5">
        <f t="shared" si="4"/>
        <v>24326.822520000005</v>
      </c>
    </row>
    <row r="168" spans="1:24" s="5" customFormat="1" x14ac:dyDescent="0.35">
      <c r="A168" s="27">
        <v>161</v>
      </c>
      <c r="B168" s="28">
        <v>619701100</v>
      </c>
      <c r="C168" s="29" t="s">
        <v>279</v>
      </c>
      <c r="D168" s="29" t="s">
        <v>7</v>
      </c>
      <c r="E168" s="56" t="s">
        <v>531</v>
      </c>
      <c r="F168" s="30" t="s">
        <v>280</v>
      </c>
      <c r="G168" s="47">
        <v>136.4114211550941</v>
      </c>
      <c r="H168" s="31">
        <v>140.9085009733939</v>
      </c>
      <c r="I168" s="31">
        <v>149.90266060999352</v>
      </c>
      <c r="J168" s="31">
        <v>148.80800000000002</v>
      </c>
      <c r="K168" s="31">
        <v>164.89292667099286</v>
      </c>
      <c r="L168" s="31">
        <v>156.3326957887906</v>
      </c>
      <c r="M168" s="31">
        <v>164.55761808804948</v>
      </c>
      <c r="N168" s="60">
        <v>197.2403429078862</v>
      </c>
      <c r="O168" s="27">
        <v>10</v>
      </c>
      <c r="P168" s="37" t="s">
        <v>27</v>
      </c>
      <c r="Q168" s="69">
        <v>83</v>
      </c>
      <c r="R168" s="70">
        <v>267</v>
      </c>
      <c r="S168" s="51" t="s">
        <v>1080</v>
      </c>
      <c r="T168" s="51" t="s">
        <v>1081</v>
      </c>
      <c r="U168" s="51" t="s">
        <v>1082</v>
      </c>
      <c r="V168" s="51" t="s">
        <v>1083</v>
      </c>
      <c r="W168" s="51" t="s">
        <v>1084</v>
      </c>
      <c r="X168" s="5">
        <f t="shared" si="4"/>
        <v>47743.997404282934</v>
      </c>
    </row>
    <row r="169" spans="1:24" s="5" customFormat="1" x14ac:dyDescent="0.35">
      <c r="A169" s="27">
        <v>162</v>
      </c>
      <c r="B169" s="28">
        <v>619711100</v>
      </c>
      <c r="C169" s="29" t="s">
        <v>281</v>
      </c>
      <c r="D169" s="29" t="s">
        <v>7</v>
      </c>
      <c r="E169" s="56" t="s">
        <v>531</v>
      </c>
      <c r="F169" s="30" t="s">
        <v>280</v>
      </c>
      <c r="G169" s="47">
        <v>269.26900000000001</v>
      </c>
      <c r="H169" s="31">
        <v>278.14600000000002</v>
      </c>
      <c r="I169" s="31">
        <v>295.90000000000003</v>
      </c>
      <c r="J169" s="31">
        <v>174.72400000000002</v>
      </c>
      <c r="K169" s="31">
        <v>325.49</v>
      </c>
      <c r="L169" s="31">
        <v>308.59255263157894</v>
      </c>
      <c r="M169" s="31">
        <v>324.82811842105269</v>
      </c>
      <c r="N169" s="60">
        <v>389.34210526315792</v>
      </c>
      <c r="O169" s="27">
        <v>10</v>
      </c>
      <c r="P169" s="37" t="s">
        <v>27</v>
      </c>
      <c r="Q169" s="69">
        <v>232</v>
      </c>
      <c r="R169" s="70">
        <v>0</v>
      </c>
      <c r="S169" s="51" t="s">
        <v>1085</v>
      </c>
      <c r="T169" s="51" t="s">
        <v>1086</v>
      </c>
      <c r="U169" s="51" t="s">
        <v>1087</v>
      </c>
      <c r="V169" s="51" t="s">
        <v>1088</v>
      </c>
      <c r="W169" s="51" t="s">
        <v>1089</v>
      </c>
      <c r="X169" s="5">
        <f t="shared" si="4"/>
        <v>62470.408000000003</v>
      </c>
    </row>
    <row r="170" spans="1:24" s="5" customFormat="1" x14ac:dyDescent="0.35">
      <c r="A170" s="27">
        <v>163</v>
      </c>
      <c r="B170" s="28">
        <v>619801100</v>
      </c>
      <c r="C170" s="29" t="s">
        <v>282</v>
      </c>
      <c r="D170" s="29" t="s">
        <v>7</v>
      </c>
      <c r="E170" s="56" t="s">
        <v>531</v>
      </c>
      <c r="F170" s="30" t="s">
        <v>283</v>
      </c>
      <c r="G170" s="47">
        <v>170.72955899999999</v>
      </c>
      <c r="H170" s="31">
        <v>176.35800599999999</v>
      </c>
      <c r="I170" s="31">
        <v>187.61490000000001</v>
      </c>
      <c r="J170" s="31">
        <v>149.90266060999352</v>
      </c>
      <c r="K170" s="31">
        <v>206.37639000000001</v>
      </c>
      <c r="L170" s="31">
        <v>195.66259176315788</v>
      </c>
      <c r="M170" s="31">
        <v>205.95672509210527</v>
      </c>
      <c r="N170" s="60">
        <v>246.86171052631579</v>
      </c>
      <c r="O170" s="27">
        <v>10</v>
      </c>
      <c r="P170" s="37" t="s">
        <v>27</v>
      </c>
      <c r="Q170" s="69">
        <v>399</v>
      </c>
      <c r="R170" s="70">
        <v>0</v>
      </c>
      <c r="S170" s="51" t="s">
        <v>1090</v>
      </c>
      <c r="T170" s="51" t="s">
        <v>1091</v>
      </c>
      <c r="U170" s="51" t="s">
        <v>1092</v>
      </c>
      <c r="V170" s="51" t="s">
        <v>1093</v>
      </c>
      <c r="W170" s="51" t="s">
        <v>1094</v>
      </c>
      <c r="X170" s="5">
        <f t="shared" si="4"/>
        <v>68121.094041000004</v>
      </c>
    </row>
    <row r="171" spans="1:24" s="5" customFormat="1" x14ac:dyDescent="0.35">
      <c r="A171" s="27">
        <v>164</v>
      </c>
      <c r="B171" s="28">
        <v>619811100</v>
      </c>
      <c r="C171" s="29" t="s">
        <v>284</v>
      </c>
      <c r="D171" s="29" t="s">
        <v>7</v>
      </c>
      <c r="E171" s="56" t="s">
        <v>531</v>
      </c>
      <c r="F171" s="30" t="s">
        <v>283</v>
      </c>
      <c r="G171" s="48">
        <v>339.339</v>
      </c>
      <c r="H171" s="48">
        <v>350.52600000000001</v>
      </c>
      <c r="I171" s="49">
        <v>372.9</v>
      </c>
      <c r="J171" s="48">
        <v>295.90000000000003</v>
      </c>
      <c r="K171" s="48">
        <v>410.19</v>
      </c>
      <c r="L171" s="48">
        <v>388.89544736842106</v>
      </c>
      <c r="M171" s="48">
        <v>409.35588157894739</v>
      </c>
      <c r="N171" s="59">
        <v>490.65789473684214</v>
      </c>
      <c r="O171" s="27">
        <v>10</v>
      </c>
      <c r="P171" s="37" t="s">
        <v>27</v>
      </c>
      <c r="Q171" s="69">
        <v>102</v>
      </c>
      <c r="R171" s="70">
        <v>0</v>
      </c>
      <c r="S171" s="51" t="s">
        <v>1095</v>
      </c>
      <c r="T171" s="51" t="s">
        <v>1096</v>
      </c>
      <c r="U171" s="51" t="s">
        <v>1097</v>
      </c>
      <c r="V171" s="51" t="s">
        <v>1098</v>
      </c>
      <c r="W171" s="51" t="s">
        <v>1099</v>
      </c>
      <c r="X171" s="5">
        <f t="shared" si="4"/>
        <v>34612.578000000001</v>
      </c>
    </row>
    <row r="172" spans="1:24" s="5" customFormat="1" x14ac:dyDescent="0.35">
      <c r="A172" s="27">
        <v>165</v>
      </c>
      <c r="B172" s="28">
        <v>619901100</v>
      </c>
      <c r="C172" s="29" t="s">
        <v>285</v>
      </c>
      <c r="D172" s="29" t="s">
        <v>7</v>
      </c>
      <c r="E172" s="56" t="s">
        <v>531</v>
      </c>
      <c r="F172" s="30" t="s">
        <v>286</v>
      </c>
      <c r="G172" s="47">
        <v>108.06619078520441</v>
      </c>
      <c r="H172" s="31">
        <v>111.6288124594419</v>
      </c>
      <c r="I172" s="31">
        <v>118.75405580791694</v>
      </c>
      <c r="J172" s="31">
        <v>187.61490000000001</v>
      </c>
      <c r="K172" s="31">
        <v>130.62946138870865</v>
      </c>
      <c r="L172" s="31">
        <v>123.84797978073021</v>
      </c>
      <c r="M172" s="31">
        <v>130.36382731650673</v>
      </c>
      <c r="N172" s="60">
        <v>156.25533658936439</v>
      </c>
      <c r="O172" s="27">
        <v>10</v>
      </c>
      <c r="P172" s="37" t="s">
        <v>27</v>
      </c>
      <c r="Q172" s="69">
        <v>677</v>
      </c>
      <c r="R172" s="70">
        <v>364</v>
      </c>
      <c r="S172" s="51" t="s">
        <v>1100</v>
      </c>
      <c r="T172" s="51" t="s">
        <v>1101</v>
      </c>
      <c r="U172" s="51" t="s">
        <v>1102</v>
      </c>
      <c r="V172" s="51" t="s">
        <v>1103</v>
      </c>
      <c r="W172" s="51" t="s">
        <v>1104</v>
      </c>
      <c r="X172" s="5">
        <f t="shared" si="4"/>
        <v>112496.9046073978</v>
      </c>
    </row>
    <row r="173" spans="1:24" s="5" customFormat="1" x14ac:dyDescent="0.35">
      <c r="A173" s="27">
        <v>166</v>
      </c>
      <c r="B173" s="28">
        <v>619911100</v>
      </c>
      <c r="C173" s="29" t="s">
        <v>287</v>
      </c>
      <c r="D173" s="29" t="s">
        <v>7</v>
      </c>
      <c r="E173" s="56" t="s">
        <v>531</v>
      </c>
      <c r="F173" s="30" t="s">
        <v>286</v>
      </c>
      <c r="G173" s="48">
        <v>151.76508760545099</v>
      </c>
      <c r="H173" s="48">
        <v>156.76833225178453</v>
      </c>
      <c r="I173" s="49">
        <v>166.77482154445164</v>
      </c>
      <c r="J173" s="48">
        <v>372.9</v>
      </c>
      <c r="K173" s="48">
        <v>183.4523036988968</v>
      </c>
      <c r="L173" s="48">
        <v>173.92858362648994</v>
      </c>
      <c r="M173" s="48">
        <v>183.07925475596844</v>
      </c>
      <c r="N173" s="59">
        <v>219.44055466375215</v>
      </c>
      <c r="O173" s="27">
        <v>10</v>
      </c>
      <c r="P173" s="37" t="s">
        <v>27</v>
      </c>
      <c r="Q173" s="69">
        <v>256</v>
      </c>
      <c r="R173" s="70">
        <v>56</v>
      </c>
      <c r="S173" s="51" t="s">
        <v>1105</v>
      </c>
      <c r="T173" s="51" t="s">
        <v>1106</v>
      </c>
      <c r="U173" s="51" t="s">
        <v>1102</v>
      </c>
      <c r="V173" s="51" t="s">
        <v>1103</v>
      </c>
      <c r="W173" s="51" t="s">
        <v>1107</v>
      </c>
      <c r="X173" s="5">
        <f t="shared" ref="X173:X204" si="5">(R173+Q173)*G173</f>
        <v>47350.707332900711</v>
      </c>
    </row>
    <row r="174" spans="1:24" s="5" customFormat="1" ht="38.25" x14ac:dyDescent="0.35">
      <c r="A174" s="27">
        <v>167</v>
      </c>
      <c r="B174" s="28">
        <v>620001100</v>
      </c>
      <c r="C174" s="29" t="s">
        <v>288</v>
      </c>
      <c r="D174" s="29" t="s">
        <v>7</v>
      </c>
      <c r="E174" s="56" t="s">
        <v>531</v>
      </c>
      <c r="F174" s="30" t="s">
        <v>289</v>
      </c>
      <c r="G174" s="48">
        <v>85.302608695652182</v>
      </c>
      <c r="H174" s="48">
        <v>88.114782608695648</v>
      </c>
      <c r="I174" s="49">
        <v>93.739130434782624</v>
      </c>
      <c r="J174" s="48">
        <v>118.75405580791694</v>
      </c>
      <c r="K174" s="48">
        <v>103.11304347826089</v>
      </c>
      <c r="L174" s="48">
        <v>97.760045766590395</v>
      </c>
      <c r="M174" s="48">
        <v>102.90336384439361</v>
      </c>
      <c r="N174" s="59">
        <v>123.34096109839818</v>
      </c>
      <c r="O174" s="27">
        <v>10</v>
      </c>
      <c r="P174" s="37" t="s">
        <v>27</v>
      </c>
      <c r="Q174" s="69">
        <v>1729</v>
      </c>
      <c r="R174" s="70">
        <v>0</v>
      </c>
      <c r="S174" s="51" t="s">
        <v>1108</v>
      </c>
      <c r="T174" s="51" t="s">
        <v>1109</v>
      </c>
      <c r="U174" s="51" t="s">
        <v>979</v>
      </c>
      <c r="V174" s="51" t="s">
        <v>1110</v>
      </c>
      <c r="W174" s="51" t="s">
        <v>1111</v>
      </c>
      <c r="X174" s="5">
        <f t="shared" si="5"/>
        <v>147488.21043478261</v>
      </c>
    </row>
    <row r="175" spans="1:24" s="5" customFormat="1" ht="38.25" x14ac:dyDescent="0.35">
      <c r="A175" s="27">
        <v>168</v>
      </c>
      <c r="B175" s="28">
        <v>620011100</v>
      </c>
      <c r="C175" s="29" t="s">
        <v>290</v>
      </c>
      <c r="D175" s="29" t="s">
        <v>7</v>
      </c>
      <c r="E175" s="56" t="s">
        <v>531</v>
      </c>
      <c r="F175" s="30" t="s">
        <v>289</v>
      </c>
      <c r="G175" s="48">
        <v>122.23880597014926</v>
      </c>
      <c r="H175" s="48">
        <v>126.26865671641789</v>
      </c>
      <c r="I175" s="49">
        <v>134.32835820895522</v>
      </c>
      <c r="J175" s="48">
        <v>166.77482154445164</v>
      </c>
      <c r="K175" s="48">
        <v>147.76119402985074</v>
      </c>
      <c r="L175" s="48">
        <v>140.09033778476041</v>
      </c>
      <c r="M175" s="48">
        <v>147.4607227022781</v>
      </c>
      <c r="N175" s="59">
        <v>176.7478397486253</v>
      </c>
      <c r="O175" s="27">
        <v>10</v>
      </c>
      <c r="P175" s="37" t="s">
        <v>27</v>
      </c>
      <c r="Q175" s="69">
        <v>0</v>
      </c>
      <c r="R175" s="70">
        <v>0</v>
      </c>
      <c r="S175" s="51" t="s">
        <v>1112</v>
      </c>
      <c r="T175" s="51" t="s">
        <v>1113</v>
      </c>
      <c r="U175" s="51" t="s">
        <v>1114</v>
      </c>
      <c r="V175" s="51" t="s">
        <v>1110</v>
      </c>
      <c r="W175" s="51" t="s">
        <v>1115</v>
      </c>
      <c r="X175" s="5">
        <f t="shared" si="5"/>
        <v>0</v>
      </c>
    </row>
    <row r="176" spans="1:24" s="5" customFormat="1" x14ac:dyDescent="0.35">
      <c r="A176" s="27">
        <v>169</v>
      </c>
      <c r="B176" s="28">
        <v>620101100</v>
      </c>
      <c r="C176" s="29" t="s">
        <v>291</v>
      </c>
      <c r="D176" s="29" t="s">
        <v>7</v>
      </c>
      <c r="E176" s="56" t="s">
        <v>531</v>
      </c>
      <c r="F176" s="30" t="s">
        <v>292</v>
      </c>
      <c r="G176" s="47">
        <v>115.63551999999999</v>
      </c>
      <c r="H176" s="31">
        <v>119.44767999999998</v>
      </c>
      <c r="I176" s="31">
        <v>127.07199999999999</v>
      </c>
      <c r="J176" s="31">
        <v>93.739130434782624</v>
      </c>
      <c r="K176" s="31">
        <v>139.7792</v>
      </c>
      <c r="L176" s="31">
        <v>132.52271999999999</v>
      </c>
      <c r="M176" s="31">
        <v>139.49495999999999</v>
      </c>
      <c r="N176" s="60">
        <v>167.2</v>
      </c>
      <c r="O176" s="27">
        <v>20</v>
      </c>
      <c r="P176" s="37" t="s">
        <v>27</v>
      </c>
      <c r="Q176" s="69">
        <v>1357</v>
      </c>
      <c r="R176" s="70">
        <v>311</v>
      </c>
      <c r="S176" s="51" t="s">
        <v>1116</v>
      </c>
      <c r="T176" s="51" t="s">
        <v>1117</v>
      </c>
      <c r="U176" s="51" t="s">
        <v>1118</v>
      </c>
      <c r="V176" s="51" t="s">
        <v>1119</v>
      </c>
      <c r="W176" s="51" t="s">
        <v>1120</v>
      </c>
      <c r="X176" s="5">
        <f t="shared" si="5"/>
        <v>192880.04735999997</v>
      </c>
    </row>
    <row r="177" spans="1:24" s="5" customFormat="1" x14ac:dyDescent="0.35">
      <c r="A177" s="27">
        <v>170</v>
      </c>
      <c r="B177" s="28">
        <v>620111100</v>
      </c>
      <c r="C177" s="29" t="s">
        <v>293</v>
      </c>
      <c r="D177" s="29" t="s">
        <v>7</v>
      </c>
      <c r="E177" s="56" t="s">
        <v>531</v>
      </c>
      <c r="F177" s="30" t="s">
        <v>292</v>
      </c>
      <c r="G177" s="48">
        <v>174.97479999999999</v>
      </c>
      <c r="H177" s="48">
        <v>180.74319999999997</v>
      </c>
      <c r="I177" s="49">
        <v>192.28</v>
      </c>
      <c r="J177" s="48">
        <v>134.32835820895522</v>
      </c>
      <c r="K177" s="48">
        <v>211.50800000000001</v>
      </c>
      <c r="L177" s="48">
        <v>200.52779999999998</v>
      </c>
      <c r="M177" s="48">
        <v>211.0779</v>
      </c>
      <c r="N177" s="59">
        <v>253</v>
      </c>
      <c r="O177" s="27">
        <v>20</v>
      </c>
      <c r="P177" s="37" t="s">
        <v>27</v>
      </c>
      <c r="Q177" s="69">
        <v>388</v>
      </c>
      <c r="R177" s="70">
        <v>0</v>
      </c>
      <c r="S177" s="51" t="s">
        <v>1121</v>
      </c>
      <c r="T177" s="51" t="s">
        <v>1122</v>
      </c>
      <c r="U177" s="51" t="s">
        <v>1123</v>
      </c>
      <c r="V177" s="51" t="s">
        <v>1119</v>
      </c>
      <c r="W177" s="51" t="s">
        <v>1124</v>
      </c>
      <c r="X177" s="5">
        <f t="shared" si="5"/>
        <v>67890.222399999999</v>
      </c>
    </row>
    <row r="178" spans="1:24" s="5" customFormat="1" x14ac:dyDescent="0.35">
      <c r="A178" s="27">
        <v>171</v>
      </c>
      <c r="B178" s="28">
        <v>620201100</v>
      </c>
      <c r="C178" s="29" t="s">
        <v>294</v>
      </c>
      <c r="D178" s="29" t="s">
        <v>7</v>
      </c>
      <c r="E178" s="56" t="s">
        <v>531</v>
      </c>
      <c r="F178" s="30" t="s">
        <v>295</v>
      </c>
      <c r="G178" s="48">
        <v>102.71130434782609</v>
      </c>
      <c r="H178" s="48">
        <v>106.09739130434781</v>
      </c>
      <c r="I178" s="49">
        <v>112.8695652173913</v>
      </c>
      <c r="J178" s="48">
        <v>127.07199999999999</v>
      </c>
      <c r="K178" s="48">
        <v>124.15652173913043</v>
      </c>
      <c r="L178" s="48">
        <v>117.71107551487414</v>
      </c>
      <c r="M178" s="48">
        <v>123.90405034324942</v>
      </c>
      <c r="N178" s="59">
        <v>148.51258581235697</v>
      </c>
      <c r="O178" s="27">
        <v>10</v>
      </c>
      <c r="P178" s="37" t="s">
        <v>27</v>
      </c>
      <c r="Q178" s="69">
        <v>133</v>
      </c>
      <c r="R178" s="70">
        <v>5</v>
      </c>
      <c r="S178" s="51" t="s">
        <v>1125</v>
      </c>
      <c r="T178" s="51" t="s">
        <v>1126</v>
      </c>
      <c r="U178" s="51" t="s">
        <v>1127</v>
      </c>
      <c r="V178" s="51" t="s">
        <v>1128</v>
      </c>
      <c r="W178" s="51" t="s">
        <v>1129</v>
      </c>
      <c r="X178" s="5">
        <f t="shared" si="5"/>
        <v>14174.16</v>
      </c>
    </row>
    <row r="179" spans="1:24" s="5" customFormat="1" x14ac:dyDescent="0.35">
      <c r="A179" s="27">
        <v>172</v>
      </c>
      <c r="B179" s="28">
        <v>620211100</v>
      </c>
      <c r="C179" s="29" t="s">
        <v>296</v>
      </c>
      <c r="D179" s="29" t="s">
        <v>7</v>
      </c>
      <c r="E179" s="56" t="s">
        <v>531</v>
      </c>
      <c r="F179" s="30" t="s">
        <v>295</v>
      </c>
      <c r="G179" s="48">
        <v>167.70927968851393</v>
      </c>
      <c r="H179" s="48">
        <v>173.2381570408825</v>
      </c>
      <c r="I179" s="49">
        <v>184.29591174561972</v>
      </c>
      <c r="J179" s="48">
        <v>192.28</v>
      </c>
      <c r="K179" s="48">
        <v>202.7255029201817</v>
      </c>
      <c r="L179" s="48">
        <v>192.2012363810239</v>
      </c>
      <c r="M179" s="48">
        <v>202.31326206496124</v>
      </c>
      <c r="N179" s="59">
        <v>242.49462071792067</v>
      </c>
      <c r="O179" s="27">
        <v>10</v>
      </c>
      <c r="P179" s="37" t="s">
        <v>27</v>
      </c>
      <c r="Q179" s="69">
        <v>65</v>
      </c>
      <c r="R179" s="70">
        <v>10</v>
      </c>
      <c r="S179" s="51" t="s">
        <v>1130</v>
      </c>
      <c r="T179" s="51" t="s">
        <v>1131</v>
      </c>
      <c r="U179" s="51" t="s">
        <v>1132</v>
      </c>
      <c r="V179" s="51" t="s">
        <v>1128</v>
      </c>
      <c r="W179" s="51" t="s">
        <v>1133</v>
      </c>
      <c r="X179" s="5">
        <f t="shared" si="5"/>
        <v>12578.195976638544</v>
      </c>
    </row>
    <row r="180" spans="1:24" s="5" customFormat="1" x14ac:dyDescent="0.35">
      <c r="A180" s="27">
        <v>173</v>
      </c>
      <c r="B180" s="28">
        <v>621101100</v>
      </c>
      <c r="C180" s="29" t="s">
        <v>297</v>
      </c>
      <c r="D180" s="29" t="s">
        <v>7</v>
      </c>
      <c r="E180" s="56" t="s">
        <v>531</v>
      </c>
      <c r="F180" s="30" t="s">
        <v>298</v>
      </c>
      <c r="G180" s="47">
        <v>127.94316535000002</v>
      </c>
      <c r="H180" s="31">
        <v>132.1610719</v>
      </c>
      <c r="I180" s="31">
        <v>140.59688500000001</v>
      </c>
      <c r="J180" s="31">
        <v>112.8695652173913</v>
      </c>
      <c r="K180" s="31">
        <v>154.65657350000001</v>
      </c>
      <c r="L180" s="31">
        <v>146.62775138289476</v>
      </c>
      <c r="M180" s="31">
        <v>154.3420804677632</v>
      </c>
      <c r="N180" s="60">
        <v>184.9959013157895</v>
      </c>
      <c r="O180" s="27">
        <v>10</v>
      </c>
      <c r="P180" s="37" t="s">
        <v>27</v>
      </c>
      <c r="Q180" s="69">
        <v>124</v>
      </c>
      <c r="R180" s="70">
        <v>0</v>
      </c>
      <c r="S180" s="51" t="s">
        <v>1134</v>
      </c>
      <c r="T180" s="51" t="s">
        <v>1135</v>
      </c>
      <c r="U180" s="51" t="s">
        <v>1136</v>
      </c>
      <c r="V180" s="51">
        <v>0</v>
      </c>
      <c r="W180" s="51" t="s">
        <v>1137</v>
      </c>
      <c r="X180" s="5">
        <f t="shared" si="5"/>
        <v>15864.952503400002</v>
      </c>
    </row>
    <row r="181" spans="1:24" s="7" customFormat="1" x14ac:dyDescent="0.35">
      <c r="A181" s="27">
        <v>174</v>
      </c>
      <c r="B181" s="28">
        <v>621111100</v>
      </c>
      <c r="C181" s="29" t="s">
        <v>299</v>
      </c>
      <c r="D181" s="29" t="s">
        <v>7</v>
      </c>
      <c r="E181" s="56" t="s">
        <v>531</v>
      </c>
      <c r="F181" s="30" t="s">
        <v>298</v>
      </c>
      <c r="G181" s="47">
        <v>239.23900000000003</v>
      </c>
      <c r="H181" s="31">
        <v>247.12600000000003</v>
      </c>
      <c r="I181" s="31">
        <v>262.90000000000003</v>
      </c>
      <c r="J181" s="31">
        <v>184.29591174561972</v>
      </c>
      <c r="K181" s="31">
        <v>289.19000000000005</v>
      </c>
      <c r="L181" s="31">
        <v>274.17702631578953</v>
      </c>
      <c r="M181" s="31">
        <v>288.60193421052639</v>
      </c>
      <c r="N181" s="60">
        <v>345.92105263157902</v>
      </c>
      <c r="O181" s="27">
        <v>10</v>
      </c>
      <c r="P181" s="37" t="s">
        <v>27</v>
      </c>
      <c r="Q181" s="69">
        <v>139</v>
      </c>
      <c r="R181" s="70">
        <v>0</v>
      </c>
      <c r="S181" s="51" t="s">
        <v>1138</v>
      </c>
      <c r="T181" s="51" t="s">
        <v>989</v>
      </c>
      <c r="U181" s="51" t="s">
        <v>1139</v>
      </c>
      <c r="V181" s="51">
        <v>0</v>
      </c>
      <c r="W181" s="51">
        <v>0</v>
      </c>
      <c r="X181" s="5">
        <f t="shared" si="5"/>
        <v>33254.221000000005</v>
      </c>
    </row>
    <row r="182" spans="1:24" s="7" customFormat="1" x14ac:dyDescent="0.35">
      <c r="A182" s="27">
        <v>175</v>
      </c>
      <c r="B182" s="28">
        <v>622901100</v>
      </c>
      <c r="C182" s="29" t="s">
        <v>300</v>
      </c>
      <c r="D182" s="29" t="s">
        <v>7</v>
      </c>
      <c r="E182" s="56" t="s">
        <v>531</v>
      </c>
      <c r="F182" s="30" t="s">
        <v>301</v>
      </c>
      <c r="G182" s="47">
        <v>107.62223471999999</v>
      </c>
      <c r="H182" s="31">
        <v>111.17022047999998</v>
      </c>
      <c r="I182" s="31">
        <v>118.266192</v>
      </c>
      <c r="J182" s="31">
        <v>140.59688500000001</v>
      </c>
      <c r="K182" s="31">
        <v>130.0928112</v>
      </c>
      <c r="L182" s="31">
        <v>123.33918918315788</v>
      </c>
      <c r="M182" s="31">
        <v>129.82826840210527</v>
      </c>
      <c r="N182" s="60">
        <v>155.61341052631579</v>
      </c>
      <c r="O182" s="27">
        <v>10</v>
      </c>
      <c r="P182" s="37" t="s">
        <v>27</v>
      </c>
      <c r="Q182" s="69">
        <v>223</v>
      </c>
      <c r="R182" s="70">
        <v>0</v>
      </c>
      <c r="S182" s="51" t="s">
        <v>1140</v>
      </c>
      <c r="T182" s="51" t="s">
        <v>1141</v>
      </c>
      <c r="U182" s="51" t="s">
        <v>1142</v>
      </c>
      <c r="V182" s="51" t="s">
        <v>1143</v>
      </c>
      <c r="W182" s="51" t="s">
        <v>1144</v>
      </c>
      <c r="X182" s="5">
        <f t="shared" si="5"/>
        <v>23999.758342559999</v>
      </c>
    </row>
    <row r="183" spans="1:24" s="7" customFormat="1" x14ac:dyDescent="0.35">
      <c r="A183" s="27">
        <v>176</v>
      </c>
      <c r="B183" s="28">
        <v>622911100</v>
      </c>
      <c r="C183" s="29" t="s">
        <v>302</v>
      </c>
      <c r="D183" s="29" t="s">
        <v>7</v>
      </c>
      <c r="E183" s="56" t="s">
        <v>531</v>
      </c>
      <c r="F183" s="30" t="s">
        <v>301</v>
      </c>
      <c r="G183" s="47">
        <v>157.65699950000001</v>
      </c>
      <c r="H183" s="31">
        <v>162.85448299999999</v>
      </c>
      <c r="I183" s="31">
        <v>173.24945</v>
      </c>
      <c r="J183" s="31">
        <v>262.90000000000003</v>
      </c>
      <c r="K183" s="31">
        <v>190.57439499999998</v>
      </c>
      <c r="L183" s="31">
        <v>180.68093956578946</v>
      </c>
      <c r="M183" s="31">
        <v>190.18686333552634</v>
      </c>
      <c r="N183" s="60">
        <v>227.95980263157895</v>
      </c>
      <c r="O183" s="27">
        <v>10</v>
      </c>
      <c r="P183" s="37" t="s">
        <v>27</v>
      </c>
      <c r="Q183" s="69">
        <v>49</v>
      </c>
      <c r="R183" s="70">
        <v>0</v>
      </c>
      <c r="S183" s="51" t="s">
        <v>1145</v>
      </c>
      <c r="T183" s="51" t="s">
        <v>1146</v>
      </c>
      <c r="U183" s="51" t="s">
        <v>1147</v>
      </c>
      <c r="V183" s="51" t="s">
        <v>1143</v>
      </c>
      <c r="W183" s="51" t="s">
        <v>1144</v>
      </c>
      <c r="X183" s="5">
        <f t="shared" si="5"/>
        <v>7725.192975500001</v>
      </c>
    </row>
    <row r="184" spans="1:24" s="7" customFormat="1" ht="38.25" x14ac:dyDescent="0.35">
      <c r="A184" s="27">
        <v>177</v>
      </c>
      <c r="B184" s="28">
        <v>623101100</v>
      </c>
      <c r="C184" s="29" t="s">
        <v>303</v>
      </c>
      <c r="D184" s="29" t="s">
        <v>7</v>
      </c>
      <c r="E184" s="56" t="s">
        <v>531</v>
      </c>
      <c r="F184" s="30" t="s">
        <v>304</v>
      </c>
      <c r="G184" s="47">
        <v>90.347777520000022</v>
      </c>
      <c r="H184" s="31">
        <v>93.326275680000009</v>
      </c>
      <c r="I184" s="31">
        <v>99.283272000000025</v>
      </c>
      <c r="J184" s="31">
        <v>118.266192</v>
      </c>
      <c r="K184" s="31">
        <v>109.21159920000002</v>
      </c>
      <c r="L184" s="31">
        <v>103.54200182526317</v>
      </c>
      <c r="M184" s="31">
        <v>108.98951819684213</v>
      </c>
      <c r="N184" s="60">
        <v>130.63588421052634</v>
      </c>
      <c r="O184" s="27">
        <v>10</v>
      </c>
      <c r="P184" s="37" t="s">
        <v>27</v>
      </c>
      <c r="Q184" s="69">
        <v>270</v>
      </c>
      <c r="R184" s="70">
        <v>239</v>
      </c>
      <c r="S184" s="51">
        <v>0</v>
      </c>
      <c r="T184" s="51">
        <v>0</v>
      </c>
      <c r="U184" s="51">
        <v>0</v>
      </c>
      <c r="V184" s="51">
        <v>0</v>
      </c>
      <c r="W184" s="51" t="s">
        <v>1148</v>
      </c>
      <c r="X184" s="5">
        <f t="shared" si="5"/>
        <v>45987.018757680009</v>
      </c>
    </row>
    <row r="185" spans="1:24" s="7" customFormat="1" x14ac:dyDescent="0.35">
      <c r="A185" s="27">
        <v>178</v>
      </c>
      <c r="B185" s="28">
        <v>624901100</v>
      </c>
      <c r="C185" s="29" t="s">
        <v>305</v>
      </c>
      <c r="D185" s="29" t="s">
        <v>7</v>
      </c>
      <c r="E185" s="56" t="s">
        <v>531</v>
      </c>
      <c r="F185" s="30" t="s">
        <v>306</v>
      </c>
      <c r="G185" s="47">
        <v>135.82089552238807</v>
      </c>
      <c r="H185" s="31">
        <v>140.29850746268656</v>
      </c>
      <c r="I185" s="31">
        <v>149.25373134328359</v>
      </c>
      <c r="J185" s="31">
        <v>173.24945</v>
      </c>
      <c r="K185" s="31">
        <v>164.17910447761196</v>
      </c>
      <c r="L185" s="31">
        <v>155.655930871956</v>
      </c>
      <c r="M185" s="31">
        <v>163.84524744697566</v>
      </c>
      <c r="N185" s="60">
        <v>196.38648860958367</v>
      </c>
      <c r="O185" s="27">
        <v>10</v>
      </c>
      <c r="P185" s="37" t="s">
        <v>27</v>
      </c>
      <c r="Q185" s="69">
        <v>480</v>
      </c>
      <c r="R185" s="70">
        <v>410</v>
      </c>
      <c r="S185" s="51" t="s">
        <v>1149</v>
      </c>
      <c r="T185" s="51" t="s">
        <v>1150</v>
      </c>
      <c r="U185" s="51" t="s">
        <v>1151</v>
      </c>
      <c r="V185" s="51" t="s">
        <v>1152</v>
      </c>
      <c r="W185" s="51" t="s">
        <v>1153</v>
      </c>
      <c r="X185" s="5">
        <f t="shared" si="5"/>
        <v>120880.59701492538</v>
      </c>
    </row>
    <row r="186" spans="1:24" s="7" customFormat="1" x14ac:dyDescent="0.35">
      <c r="A186" s="27">
        <v>179</v>
      </c>
      <c r="B186" s="28">
        <v>624911100</v>
      </c>
      <c r="C186" s="29" t="s">
        <v>307</v>
      </c>
      <c r="D186" s="29" t="s">
        <v>7</v>
      </c>
      <c r="E186" s="56" t="s">
        <v>531</v>
      </c>
      <c r="F186" s="30" t="s">
        <v>306</v>
      </c>
      <c r="G186" s="47">
        <v>191.19100000000006</v>
      </c>
      <c r="H186" s="31">
        <v>197.49400000000003</v>
      </c>
      <c r="I186" s="31">
        <v>210.10000000000008</v>
      </c>
      <c r="J186" s="31">
        <v>99.283272000000025</v>
      </c>
      <c r="K186" s="31">
        <v>231.1100000000001</v>
      </c>
      <c r="L186" s="31">
        <v>219.11218421052638</v>
      </c>
      <c r="M186" s="31">
        <v>230.64003947368428</v>
      </c>
      <c r="N186" s="60">
        <v>276.44736842105272</v>
      </c>
      <c r="O186" s="27">
        <v>10</v>
      </c>
      <c r="P186" s="37" t="s">
        <v>27</v>
      </c>
      <c r="Q186" s="69">
        <v>140</v>
      </c>
      <c r="R186" s="70">
        <v>0</v>
      </c>
      <c r="S186" s="51" t="s">
        <v>1154</v>
      </c>
      <c r="T186" s="51" t="s">
        <v>1155</v>
      </c>
      <c r="U186" s="51" t="s">
        <v>1156</v>
      </c>
      <c r="V186" s="51" t="s">
        <v>1157</v>
      </c>
      <c r="W186" s="51" t="s">
        <v>1158</v>
      </c>
      <c r="X186" s="5">
        <f t="shared" si="5"/>
        <v>26766.740000000009</v>
      </c>
    </row>
    <row r="187" spans="1:24" s="7" customFormat="1" x14ac:dyDescent="0.35">
      <c r="A187" s="27">
        <v>180</v>
      </c>
      <c r="B187" s="28">
        <v>625101100</v>
      </c>
      <c r="C187" s="29" t="s">
        <v>308</v>
      </c>
      <c r="D187" s="29" t="s">
        <v>7</v>
      </c>
      <c r="E187" s="56" t="s">
        <v>531</v>
      </c>
      <c r="F187" s="30" t="s">
        <v>309</v>
      </c>
      <c r="G187" s="47">
        <v>101.57040882543805</v>
      </c>
      <c r="H187" s="31">
        <v>104.91888384166127</v>
      </c>
      <c r="I187" s="31">
        <v>111.61583387410775</v>
      </c>
      <c r="J187" s="31">
        <v>149.25373134328359</v>
      </c>
      <c r="K187" s="31">
        <v>122.77741726151852</v>
      </c>
      <c r="L187" s="31">
        <v>116.40356569554974</v>
      </c>
      <c r="M187" s="31">
        <v>122.52775026469487</v>
      </c>
      <c r="N187" s="60">
        <v>146.86293930803652</v>
      </c>
      <c r="O187" s="27">
        <v>10</v>
      </c>
      <c r="P187" s="37" t="s">
        <v>27</v>
      </c>
      <c r="Q187" s="69">
        <v>468</v>
      </c>
      <c r="R187" s="70">
        <v>0</v>
      </c>
      <c r="S187" s="51" t="s">
        <v>1159</v>
      </c>
      <c r="T187" s="51" t="s">
        <v>1160</v>
      </c>
      <c r="U187" s="51" t="s">
        <v>1161</v>
      </c>
      <c r="V187" s="51" t="s">
        <v>1162</v>
      </c>
      <c r="W187" s="51" t="s">
        <v>1163</v>
      </c>
      <c r="X187" s="5">
        <f t="shared" si="5"/>
        <v>47534.951330305004</v>
      </c>
    </row>
    <row r="188" spans="1:24" s="7" customFormat="1" x14ac:dyDescent="0.35">
      <c r="A188" s="27">
        <v>181</v>
      </c>
      <c r="B188" s="28">
        <v>625111100</v>
      </c>
      <c r="C188" s="29" t="s">
        <v>310</v>
      </c>
      <c r="D188" s="29" t="s">
        <v>7</v>
      </c>
      <c r="E188" s="56" t="s">
        <v>531</v>
      </c>
      <c r="F188" s="30" t="s">
        <v>309</v>
      </c>
      <c r="G188" s="48">
        <v>131.09669046073978</v>
      </c>
      <c r="H188" s="48">
        <v>135.41855937702789</v>
      </c>
      <c r="I188" s="49">
        <v>144.06229720960417</v>
      </c>
      <c r="J188" s="48">
        <v>210.10000000000008</v>
      </c>
      <c r="K188" s="48">
        <v>158.46852693056459</v>
      </c>
      <c r="L188" s="48">
        <v>150.24181153727929</v>
      </c>
      <c r="M188" s="48">
        <v>158.1462823183852</v>
      </c>
      <c r="N188" s="59">
        <v>189.55565422316337</v>
      </c>
      <c r="O188" s="27">
        <v>10</v>
      </c>
      <c r="P188" s="37" t="s">
        <v>27</v>
      </c>
      <c r="Q188" s="69">
        <v>0</v>
      </c>
      <c r="R188" s="70">
        <v>0</v>
      </c>
      <c r="S188" s="51" t="s">
        <v>1164</v>
      </c>
      <c r="T188" s="51" t="s">
        <v>1165</v>
      </c>
      <c r="U188" s="51" t="s">
        <v>1166</v>
      </c>
      <c r="V188" s="51" t="s">
        <v>1167</v>
      </c>
      <c r="W188" s="51" t="s">
        <v>1168</v>
      </c>
      <c r="X188" s="5">
        <f t="shared" si="5"/>
        <v>0</v>
      </c>
    </row>
    <row r="189" spans="1:24" s="7" customFormat="1" x14ac:dyDescent="0.35">
      <c r="A189" s="27">
        <v>182</v>
      </c>
      <c r="B189" s="28">
        <v>625301100</v>
      </c>
      <c r="C189" s="29" t="s">
        <v>311</v>
      </c>
      <c r="D189" s="29" t="s">
        <v>7</v>
      </c>
      <c r="E189" s="56" t="s">
        <v>531</v>
      </c>
      <c r="F189" s="30" t="s">
        <v>312</v>
      </c>
      <c r="G189" s="47">
        <v>130.85072</v>
      </c>
      <c r="H189" s="31">
        <v>135.16447999999997</v>
      </c>
      <c r="I189" s="31">
        <v>143.792</v>
      </c>
      <c r="J189" s="31">
        <v>111.61583387410775</v>
      </c>
      <c r="K189" s="31">
        <v>158.1712</v>
      </c>
      <c r="L189" s="31">
        <v>149.95991999999998</v>
      </c>
      <c r="M189" s="31">
        <v>157.84956</v>
      </c>
      <c r="N189" s="60">
        <v>189.2</v>
      </c>
      <c r="O189" s="27">
        <v>10</v>
      </c>
      <c r="P189" s="37" t="s">
        <v>27</v>
      </c>
      <c r="Q189" s="69">
        <v>79</v>
      </c>
      <c r="R189" s="70">
        <v>0</v>
      </c>
      <c r="S189" s="51" t="s">
        <v>1169</v>
      </c>
      <c r="T189" s="51" t="s">
        <v>1170</v>
      </c>
      <c r="U189" s="51" t="s">
        <v>1171</v>
      </c>
      <c r="V189" s="51">
        <v>0</v>
      </c>
      <c r="W189" s="51" t="s">
        <v>1172</v>
      </c>
      <c r="X189" s="5">
        <f t="shared" si="5"/>
        <v>10337.20688</v>
      </c>
    </row>
    <row r="190" spans="1:24" s="7" customFormat="1" x14ac:dyDescent="0.35">
      <c r="A190" s="27">
        <v>183</v>
      </c>
      <c r="B190" s="28">
        <v>625311100</v>
      </c>
      <c r="C190" s="29" t="s">
        <v>313</v>
      </c>
      <c r="D190" s="29" t="s">
        <v>7</v>
      </c>
      <c r="E190" s="56" t="s">
        <v>531</v>
      </c>
      <c r="F190" s="30" t="s">
        <v>312</v>
      </c>
      <c r="G190" s="47">
        <v>258.15789999999998</v>
      </c>
      <c r="H190" s="31">
        <v>266.66859999999997</v>
      </c>
      <c r="I190" s="31">
        <v>283.69</v>
      </c>
      <c r="J190" s="31">
        <v>144.06229720960417</v>
      </c>
      <c r="K190" s="31">
        <v>312.05899999999997</v>
      </c>
      <c r="L190" s="31">
        <v>295.85880789473686</v>
      </c>
      <c r="M190" s="31">
        <v>311.42443026315794</v>
      </c>
      <c r="N190" s="60">
        <v>373.2763157894737</v>
      </c>
      <c r="O190" s="27">
        <v>10</v>
      </c>
      <c r="P190" s="37" t="s">
        <v>27</v>
      </c>
      <c r="Q190" s="69">
        <v>20</v>
      </c>
      <c r="R190" s="70">
        <v>20</v>
      </c>
      <c r="S190" s="51" t="s">
        <v>1173</v>
      </c>
      <c r="T190" s="51" t="s">
        <v>1174</v>
      </c>
      <c r="U190" s="51">
        <v>0</v>
      </c>
      <c r="V190" s="51">
        <v>0</v>
      </c>
      <c r="W190" s="51">
        <v>0</v>
      </c>
      <c r="X190" s="5">
        <f t="shared" si="5"/>
        <v>10326.315999999999</v>
      </c>
    </row>
    <row r="191" spans="1:24" s="7" customFormat="1" ht="89.25" x14ac:dyDescent="0.35">
      <c r="A191" s="27">
        <v>184</v>
      </c>
      <c r="B191" s="28">
        <v>626401100</v>
      </c>
      <c r="C191" s="29" t="s">
        <v>314</v>
      </c>
      <c r="D191" s="29" t="s">
        <v>7</v>
      </c>
      <c r="E191" s="56" t="s">
        <v>531</v>
      </c>
      <c r="F191" s="30" t="s">
        <v>315</v>
      </c>
      <c r="G191" s="48">
        <v>136.65826086956523</v>
      </c>
      <c r="H191" s="48">
        <v>141.16347826086957</v>
      </c>
      <c r="I191" s="49">
        <v>150.17391304347828</v>
      </c>
      <c r="J191" s="48">
        <v>143.792</v>
      </c>
      <c r="K191" s="48">
        <v>165.1913043478261</v>
      </c>
      <c r="L191" s="48">
        <v>156.61558352402747</v>
      </c>
      <c r="M191" s="48">
        <v>164.85538901601834</v>
      </c>
      <c r="N191" s="59">
        <v>197.59725400457668</v>
      </c>
      <c r="O191" s="27">
        <v>10</v>
      </c>
      <c r="P191" s="37" t="s">
        <v>27</v>
      </c>
      <c r="Q191" s="69">
        <v>153</v>
      </c>
      <c r="R191" s="70">
        <v>112</v>
      </c>
      <c r="S191" s="51" t="s">
        <v>1175</v>
      </c>
      <c r="T191" s="51" t="s">
        <v>1176</v>
      </c>
      <c r="U191" s="51" t="s">
        <v>1177</v>
      </c>
      <c r="V191" s="51" t="s">
        <v>1178</v>
      </c>
      <c r="W191" s="51" t="s">
        <v>1179</v>
      </c>
      <c r="X191" s="5">
        <f t="shared" si="5"/>
        <v>36214.439130434788</v>
      </c>
    </row>
    <row r="192" spans="1:24" s="7" customFormat="1" ht="89.25" x14ac:dyDescent="0.35">
      <c r="A192" s="27">
        <v>185</v>
      </c>
      <c r="B192" s="28">
        <v>626411100</v>
      </c>
      <c r="C192" s="29" t="s">
        <v>316</v>
      </c>
      <c r="D192" s="29" t="s">
        <v>7</v>
      </c>
      <c r="E192" s="56" t="s">
        <v>531</v>
      </c>
      <c r="F192" s="30" t="s">
        <v>315</v>
      </c>
      <c r="G192" s="48">
        <v>220.26606099935105</v>
      </c>
      <c r="H192" s="48">
        <v>227.52757949383513</v>
      </c>
      <c r="I192" s="49">
        <v>242.05061648280335</v>
      </c>
      <c r="J192" s="48">
        <v>283.69</v>
      </c>
      <c r="K192" s="48">
        <v>266.2556781310837</v>
      </c>
      <c r="L192" s="48">
        <v>252.43331397930254</v>
      </c>
      <c r="M192" s="48">
        <v>265.71424912053004</v>
      </c>
      <c r="N192" s="59">
        <v>318.48765326684651</v>
      </c>
      <c r="O192" s="27">
        <v>10</v>
      </c>
      <c r="P192" s="37" t="s">
        <v>27</v>
      </c>
      <c r="Q192" s="69">
        <v>346</v>
      </c>
      <c r="R192" s="70">
        <v>0</v>
      </c>
      <c r="S192" s="51" t="s">
        <v>1180</v>
      </c>
      <c r="T192" s="51" t="s">
        <v>1181</v>
      </c>
      <c r="U192" s="51" t="s">
        <v>1182</v>
      </c>
      <c r="V192" s="51" t="s">
        <v>1183</v>
      </c>
      <c r="W192" s="51" t="s">
        <v>1184</v>
      </c>
      <c r="X192" s="5">
        <f t="shared" si="5"/>
        <v>76212.057105775471</v>
      </c>
    </row>
    <row r="193" spans="1:24" s="7" customFormat="1" x14ac:dyDescent="0.35">
      <c r="A193" s="27">
        <v>186</v>
      </c>
      <c r="B193" s="28">
        <v>627601100</v>
      </c>
      <c r="C193" s="29" t="s">
        <v>317</v>
      </c>
      <c r="D193" s="29" t="s">
        <v>7</v>
      </c>
      <c r="E193" s="56" t="s">
        <v>531</v>
      </c>
      <c r="F193" s="30" t="s">
        <v>318</v>
      </c>
      <c r="G193" s="47">
        <v>92.343411160000016</v>
      </c>
      <c r="H193" s="31">
        <v>95.387699440000006</v>
      </c>
      <c r="I193" s="31">
        <v>101.47627600000001</v>
      </c>
      <c r="J193" s="31">
        <v>150.17391304347828</v>
      </c>
      <c r="K193" s="31">
        <v>111.62390360000002</v>
      </c>
      <c r="L193" s="31">
        <v>105.82907415473686</v>
      </c>
      <c r="M193" s="31">
        <v>111.39691719315792</v>
      </c>
      <c r="N193" s="60">
        <v>133.52141578947371</v>
      </c>
      <c r="O193" s="27">
        <v>10</v>
      </c>
      <c r="P193" s="37" t="s">
        <v>27</v>
      </c>
      <c r="Q193" s="69">
        <v>91</v>
      </c>
      <c r="R193" s="70">
        <v>0</v>
      </c>
      <c r="S193" s="51" t="s">
        <v>1185</v>
      </c>
      <c r="T193" s="51" t="s">
        <v>1186</v>
      </c>
      <c r="U193" s="51" t="s">
        <v>1187</v>
      </c>
      <c r="V193" s="51" t="s">
        <v>1188</v>
      </c>
      <c r="W193" s="51" t="s">
        <v>1189</v>
      </c>
      <c r="X193" s="5">
        <f t="shared" si="5"/>
        <v>8403.2504155600018</v>
      </c>
    </row>
    <row r="194" spans="1:24" s="7" customFormat="1" ht="51" x14ac:dyDescent="0.35">
      <c r="A194" s="27">
        <v>187</v>
      </c>
      <c r="B194" s="28">
        <v>628701100</v>
      </c>
      <c r="C194" s="29" t="s">
        <v>319</v>
      </c>
      <c r="D194" s="29" t="s">
        <v>7</v>
      </c>
      <c r="E194" s="56" t="s">
        <v>531</v>
      </c>
      <c r="F194" s="30" t="s">
        <v>320</v>
      </c>
      <c r="G194" s="47">
        <v>159.15900000000002</v>
      </c>
      <c r="H194" s="31">
        <v>164.40600000000001</v>
      </c>
      <c r="I194" s="31">
        <v>174.9</v>
      </c>
      <c r="J194" s="31">
        <v>242.05061648280335</v>
      </c>
      <c r="K194" s="31">
        <v>192.39000000000001</v>
      </c>
      <c r="L194" s="31">
        <v>182.40228947368422</v>
      </c>
      <c r="M194" s="31">
        <v>191.99877631578948</v>
      </c>
      <c r="N194" s="60">
        <v>230.13157894736844</v>
      </c>
      <c r="O194" s="27">
        <v>10</v>
      </c>
      <c r="P194" s="37" t="s">
        <v>27</v>
      </c>
      <c r="Q194" s="69">
        <v>292</v>
      </c>
      <c r="R194" s="70">
        <v>0</v>
      </c>
      <c r="S194" s="51" t="s">
        <v>1190</v>
      </c>
      <c r="T194" s="51" t="s">
        <v>1191</v>
      </c>
      <c r="U194" s="51" t="s">
        <v>1192</v>
      </c>
      <c r="V194" s="51" t="s">
        <v>1193</v>
      </c>
      <c r="W194" s="51">
        <v>0</v>
      </c>
      <c r="X194" s="5">
        <f t="shared" si="5"/>
        <v>46474.428000000007</v>
      </c>
    </row>
    <row r="195" spans="1:24" s="7" customFormat="1" ht="51" x14ac:dyDescent="0.35">
      <c r="A195" s="27">
        <v>188</v>
      </c>
      <c r="B195" s="28">
        <v>628711100</v>
      </c>
      <c r="C195" s="29" t="s">
        <v>321</v>
      </c>
      <c r="D195" s="29" t="s">
        <v>7</v>
      </c>
      <c r="E195" s="56" t="s">
        <v>531</v>
      </c>
      <c r="F195" s="30" t="s">
        <v>320</v>
      </c>
      <c r="G195" s="47">
        <v>214.36080467229073</v>
      </c>
      <c r="H195" s="31">
        <v>221.42764438676184</v>
      </c>
      <c r="I195" s="31">
        <v>235.5613238157041</v>
      </c>
      <c r="J195" s="31">
        <v>101.47627600000001</v>
      </c>
      <c r="K195" s="31">
        <v>259.11745619727452</v>
      </c>
      <c r="L195" s="31">
        <v>245.66566481095668</v>
      </c>
      <c r="M195" s="31">
        <v>258.59054270979203</v>
      </c>
      <c r="N195" s="60">
        <v>309.9491102838212</v>
      </c>
      <c r="O195" s="27">
        <v>10</v>
      </c>
      <c r="P195" s="37" t="s">
        <v>27</v>
      </c>
      <c r="Q195" s="69">
        <v>491</v>
      </c>
      <c r="R195" s="70">
        <v>78</v>
      </c>
      <c r="S195" s="51" t="s">
        <v>1194</v>
      </c>
      <c r="T195" s="51" t="s">
        <v>1195</v>
      </c>
      <c r="U195" s="51" t="s">
        <v>1196</v>
      </c>
      <c r="V195" s="51" t="s">
        <v>1193</v>
      </c>
      <c r="W195" s="51">
        <v>0</v>
      </c>
      <c r="X195" s="5">
        <f t="shared" si="5"/>
        <v>121971.29785853342</v>
      </c>
    </row>
    <row r="196" spans="1:24" s="7" customFormat="1" x14ac:dyDescent="0.35">
      <c r="A196" s="27">
        <v>189</v>
      </c>
      <c r="B196" s="28">
        <v>628801100</v>
      </c>
      <c r="C196" s="29" t="s">
        <v>322</v>
      </c>
      <c r="D196" s="29" t="s">
        <v>7</v>
      </c>
      <c r="E196" s="56" t="s">
        <v>531</v>
      </c>
      <c r="F196" s="30" t="s">
        <v>323</v>
      </c>
      <c r="G196" s="47">
        <v>119.119</v>
      </c>
      <c r="H196" s="31">
        <v>123.04599999999998</v>
      </c>
      <c r="I196" s="31">
        <v>130.9</v>
      </c>
      <c r="J196" s="31">
        <v>174.9</v>
      </c>
      <c r="K196" s="31">
        <v>143.99</v>
      </c>
      <c r="L196" s="31">
        <v>136.51492105263156</v>
      </c>
      <c r="M196" s="31">
        <v>143.69719736842106</v>
      </c>
      <c r="N196" s="60">
        <v>172.23684210526315</v>
      </c>
      <c r="O196" s="27">
        <v>10</v>
      </c>
      <c r="P196" s="37" t="s">
        <v>27</v>
      </c>
      <c r="Q196" s="69">
        <v>66</v>
      </c>
      <c r="R196" s="70">
        <v>115</v>
      </c>
      <c r="S196" s="51" t="s">
        <v>1197</v>
      </c>
      <c r="T196" s="51" t="s">
        <v>1198</v>
      </c>
      <c r="U196" s="51" t="s">
        <v>1199</v>
      </c>
      <c r="V196" s="51" t="s">
        <v>1200</v>
      </c>
      <c r="W196" s="51" t="s">
        <v>1201</v>
      </c>
      <c r="X196" s="5">
        <f t="shared" si="5"/>
        <v>21560.539000000001</v>
      </c>
    </row>
    <row r="197" spans="1:24" s="7" customFormat="1" x14ac:dyDescent="0.35">
      <c r="A197" s="27">
        <v>190</v>
      </c>
      <c r="B197" s="28">
        <v>628811100</v>
      </c>
      <c r="C197" s="29" t="s">
        <v>324</v>
      </c>
      <c r="D197" s="29" t="s">
        <v>7</v>
      </c>
      <c r="E197" s="56" t="s">
        <v>531</v>
      </c>
      <c r="F197" s="30" t="s">
        <v>323</v>
      </c>
      <c r="G197" s="48">
        <v>191.10182</v>
      </c>
      <c r="H197" s="48">
        <v>197.40188000000001</v>
      </c>
      <c r="I197" s="49">
        <v>210.00200000000001</v>
      </c>
      <c r="J197" s="48">
        <v>235.5613238157041</v>
      </c>
      <c r="K197" s="48">
        <v>231.00220000000002</v>
      </c>
      <c r="L197" s="48">
        <v>219.00998052631581</v>
      </c>
      <c r="M197" s="48">
        <v>230.53245868421055</v>
      </c>
      <c r="N197" s="59">
        <v>276.31842105263161</v>
      </c>
      <c r="O197" s="27">
        <v>10</v>
      </c>
      <c r="P197" s="37" t="s">
        <v>27</v>
      </c>
      <c r="Q197" s="69">
        <v>178</v>
      </c>
      <c r="R197" s="70">
        <v>90</v>
      </c>
      <c r="S197" s="51" t="s">
        <v>1202</v>
      </c>
      <c r="T197" s="51" t="s">
        <v>1203</v>
      </c>
      <c r="U197" s="51" t="s">
        <v>1204</v>
      </c>
      <c r="V197" s="51" t="s">
        <v>1205</v>
      </c>
      <c r="W197" s="51" t="s">
        <v>1206</v>
      </c>
      <c r="X197" s="5">
        <f t="shared" si="5"/>
        <v>51215.287759999999</v>
      </c>
    </row>
    <row r="198" spans="1:24" s="7" customFormat="1" x14ac:dyDescent="0.35">
      <c r="A198" s="27">
        <v>191</v>
      </c>
      <c r="B198" s="28">
        <v>630501100</v>
      </c>
      <c r="C198" s="29" t="s">
        <v>325</v>
      </c>
      <c r="D198" s="29" t="s">
        <v>7</v>
      </c>
      <c r="E198" s="56" t="s">
        <v>531</v>
      </c>
      <c r="F198" s="30" t="s">
        <v>326</v>
      </c>
      <c r="G198" s="47">
        <v>90.932141299999998</v>
      </c>
      <c r="H198" s="31">
        <v>93.929904199999996</v>
      </c>
      <c r="I198" s="31">
        <v>99.925430000000006</v>
      </c>
      <c r="J198" s="31">
        <v>130.9</v>
      </c>
      <c r="K198" s="31">
        <v>109.917973</v>
      </c>
      <c r="L198" s="31">
        <v>104.2117050236842</v>
      </c>
      <c r="M198" s="31">
        <v>109.69445559078947</v>
      </c>
      <c r="N198" s="60">
        <v>131.48082894736842</v>
      </c>
      <c r="O198" s="27">
        <v>10</v>
      </c>
      <c r="P198" s="37" t="s">
        <v>27</v>
      </c>
      <c r="Q198" s="69">
        <v>234</v>
      </c>
      <c r="R198" s="70">
        <v>0</v>
      </c>
      <c r="S198" s="51" t="s">
        <v>1207</v>
      </c>
      <c r="T198" s="51" t="s">
        <v>1208</v>
      </c>
      <c r="U198" s="51" t="s">
        <v>1209</v>
      </c>
      <c r="V198" s="51" t="s">
        <v>1210</v>
      </c>
      <c r="W198" s="51" t="s">
        <v>1211</v>
      </c>
      <c r="X198" s="5">
        <f t="shared" si="5"/>
        <v>21278.121064200001</v>
      </c>
    </row>
    <row r="199" spans="1:24" s="7" customFormat="1" x14ac:dyDescent="0.35">
      <c r="A199" s="27">
        <v>192</v>
      </c>
      <c r="B199" s="28">
        <v>630511100</v>
      </c>
      <c r="C199" s="29" t="s">
        <v>327</v>
      </c>
      <c r="D199" s="29" t="s">
        <v>7</v>
      </c>
      <c r="E199" s="56" t="s">
        <v>531</v>
      </c>
      <c r="F199" s="30" t="s">
        <v>326</v>
      </c>
      <c r="G199" s="48">
        <v>145.2693056456846</v>
      </c>
      <c r="H199" s="48">
        <v>150.05840363400387</v>
      </c>
      <c r="I199" s="49">
        <v>159.63659961064243</v>
      </c>
      <c r="J199" s="48">
        <v>210.00200000000001</v>
      </c>
      <c r="K199" s="48">
        <v>175.60025957170669</v>
      </c>
      <c r="L199" s="48">
        <v>166.48416954130946</v>
      </c>
      <c r="M199" s="48">
        <v>175.24317770415655</v>
      </c>
      <c r="N199" s="59">
        <v>210.04815738242425</v>
      </c>
      <c r="O199" s="27">
        <v>10</v>
      </c>
      <c r="P199" s="37" t="s">
        <v>27</v>
      </c>
      <c r="Q199" s="69">
        <v>137</v>
      </c>
      <c r="R199" s="70">
        <v>0</v>
      </c>
      <c r="S199" s="51" t="s">
        <v>1212</v>
      </c>
      <c r="T199" s="51" t="s">
        <v>1213</v>
      </c>
      <c r="U199" s="51" t="s">
        <v>1214</v>
      </c>
      <c r="V199" s="51">
        <v>0</v>
      </c>
      <c r="W199" s="51" t="s">
        <v>1215</v>
      </c>
      <c r="X199" s="5">
        <f t="shared" si="5"/>
        <v>19901.89487345879</v>
      </c>
    </row>
    <row r="200" spans="1:24" s="7" customFormat="1" x14ac:dyDescent="0.35">
      <c r="A200" s="27">
        <v>193</v>
      </c>
      <c r="B200" s="28">
        <v>631401100</v>
      </c>
      <c r="C200" s="29" t="s">
        <v>328</v>
      </c>
      <c r="D200" s="29" t="s">
        <v>7</v>
      </c>
      <c r="E200" s="56" t="s">
        <v>531</v>
      </c>
      <c r="F200" s="30" t="s">
        <v>329</v>
      </c>
      <c r="G200" s="47">
        <v>212.89925373134326</v>
      </c>
      <c r="H200" s="31">
        <v>219.91791044776116</v>
      </c>
      <c r="I200" s="31">
        <v>233.955223880597</v>
      </c>
      <c r="J200" s="31">
        <v>99.925430000000006</v>
      </c>
      <c r="K200" s="31">
        <v>257.35074626865674</v>
      </c>
      <c r="L200" s="31">
        <v>243.99067164179104</v>
      </c>
      <c r="M200" s="31">
        <v>256.8274253731343</v>
      </c>
      <c r="N200" s="60">
        <v>307.83582089552237</v>
      </c>
      <c r="O200" s="27">
        <v>10</v>
      </c>
      <c r="P200" s="37" t="s">
        <v>27</v>
      </c>
      <c r="Q200" s="69">
        <v>130</v>
      </c>
      <c r="R200" s="70">
        <v>316</v>
      </c>
      <c r="S200" s="51" t="s">
        <v>1216</v>
      </c>
      <c r="T200" s="51" t="s">
        <v>1217</v>
      </c>
      <c r="U200" s="51" t="s">
        <v>1218</v>
      </c>
      <c r="V200" s="51" t="s">
        <v>1219</v>
      </c>
      <c r="W200" s="51" t="s">
        <v>1220</v>
      </c>
      <c r="X200" s="5">
        <f t="shared" si="5"/>
        <v>94953.067164179098</v>
      </c>
    </row>
    <row r="201" spans="1:24" s="7" customFormat="1" x14ac:dyDescent="0.35">
      <c r="A201" s="27">
        <v>194</v>
      </c>
      <c r="B201" s="28">
        <v>631411100</v>
      </c>
      <c r="C201" s="29" t="s">
        <v>330</v>
      </c>
      <c r="D201" s="29" t="s">
        <v>7</v>
      </c>
      <c r="E201" s="56" t="s">
        <v>531</v>
      </c>
      <c r="F201" s="30" t="s">
        <v>329</v>
      </c>
      <c r="G201" s="47">
        <v>517.51700000000005</v>
      </c>
      <c r="H201" s="31">
        <v>534.57799999999997</v>
      </c>
      <c r="I201" s="31">
        <v>568.70000000000005</v>
      </c>
      <c r="J201" s="31">
        <v>159.63659961064243</v>
      </c>
      <c r="K201" s="31">
        <v>625.57000000000005</v>
      </c>
      <c r="L201" s="31">
        <v>593.09423684210537</v>
      </c>
      <c r="M201" s="31">
        <v>624.29790789473691</v>
      </c>
      <c r="N201" s="60">
        <v>748.28947368421063</v>
      </c>
      <c r="O201" s="27">
        <v>10</v>
      </c>
      <c r="P201" s="37" t="s">
        <v>27</v>
      </c>
      <c r="Q201" s="69">
        <v>0</v>
      </c>
      <c r="R201" s="70">
        <v>165</v>
      </c>
      <c r="S201" s="51" t="s">
        <v>1221</v>
      </c>
      <c r="T201" s="51" t="s">
        <v>1217</v>
      </c>
      <c r="U201" s="51" t="s">
        <v>1222</v>
      </c>
      <c r="V201" s="51" t="s">
        <v>1219</v>
      </c>
      <c r="W201" s="51" t="s">
        <v>1220</v>
      </c>
      <c r="X201" s="5">
        <f t="shared" si="5"/>
        <v>85390.305000000008</v>
      </c>
    </row>
    <row r="202" spans="1:24" s="7" customFormat="1" x14ac:dyDescent="0.35">
      <c r="A202" s="27">
        <v>195</v>
      </c>
      <c r="B202" s="28">
        <v>632103100</v>
      </c>
      <c r="C202" s="29" t="s">
        <v>331</v>
      </c>
      <c r="D202" s="29" t="s">
        <v>7</v>
      </c>
      <c r="E202" s="56" t="s">
        <v>531</v>
      </c>
      <c r="F202" s="30" t="s">
        <v>332</v>
      </c>
      <c r="G202" s="48">
        <v>170.08992000000003</v>
      </c>
      <c r="H202" s="48">
        <v>175.69728000000001</v>
      </c>
      <c r="I202" s="49">
        <v>186.91200000000003</v>
      </c>
      <c r="J202" s="48">
        <v>233.955223880597</v>
      </c>
      <c r="K202" s="48">
        <v>205.60320000000004</v>
      </c>
      <c r="L202" s="48">
        <v>194.92954105263161</v>
      </c>
      <c r="M202" s="48">
        <v>205.18510736842109</v>
      </c>
      <c r="N202" s="59">
        <v>245.9368421052632</v>
      </c>
      <c r="O202" s="27">
        <v>10</v>
      </c>
      <c r="P202" s="37" t="s">
        <v>27</v>
      </c>
      <c r="Q202" s="69">
        <v>69</v>
      </c>
      <c r="R202" s="70">
        <v>0</v>
      </c>
      <c r="S202" s="51" t="s">
        <v>1223</v>
      </c>
      <c r="T202" s="51" t="s">
        <v>1224</v>
      </c>
      <c r="U202" s="51" t="s">
        <v>1225</v>
      </c>
      <c r="V202" s="51" t="s">
        <v>1226</v>
      </c>
      <c r="W202" s="51" t="s">
        <v>1227</v>
      </c>
      <c r="X202" s="5">
        <f t="shared" si="5"/>
        <v>11736.204480000002</v>
      </c>
    </row>
    <row r="203" spans="1:24" s="7" customFormat="1" x14ac:dyDescent="0.35">
      <c r="A203" s="27">
        <v>196</v>
      </c>
      <c r="B203" s="28">
        <v>632401100</v>
      </c>
      <c r="C203" s="29" t="s">
        <v>333</v>
      </c>
      <c r="D203" s="29" t="s">
        <v>7</v>
      </c>
      <c r="E203" s="56" t="s">
        <v>531</v>
      </c>
      <c r="F203" s="30" t="s">
        <v>334</v>
      </c>
      <c r="G203" s="47">
        <v>109.24724205061649</v>
      </c>
      <c r="H203" s="31">
        <v>112.8487994808566</v>
      </c>
      <c r="I203" s="31">
        <v>120.05191434133681</v>
      </c>
      <c r="J203" s="31">
        <v>568.70000000000005</v>
      </c>
      <c r="K203" s="31">
        <v>132.05710577547049</v>
      </c>
      <c r="L203" s="31">
        <v>125.20150961439941</v>
      </c>
      <c r="M203" s="31">
        <v>131.78856859865436</v>
      </c>
      <c r="N203" s="60">
        <v>157.96304518596949</v>
      </c>
      <c r="O203" s="27">
        <v>10</v>
      </c>
      <c r="P203" s="37" t="s">
        <v>27</v>
      </c>
      <c r="Q203" s="69">
        <v>396</v>
      </c>
      <c r="R203" s="70">
        <v>0</v>
      </c>
      <c r="S203" s="51" t="s">
        <v>1228</v>
      </c>
      <c r="T203" s="51" t="s">
        <v>1229</v>
      </c>
      <c r="U203" s="51" t="s">
        <v>1230</v>
      </c>
      <c r="V203" s="51">
        <v>0</v>
      </c>
      <c r="W203" s="51" t="s">
        <v>1231</v>
      </c>
      <c r="X203" s="5">
        <f t="shared" si="5"/>
        <v>43261.907852044133</v>
      </c>
    </row>
    <row r="204" spans="1:24" s="7" customFormat="1" x14ac:dyDescent="0.35">
      <c r="A204" s="27">
        <v>197</v>
      </c>
      <c r="B204" s="28">
        <v>632411100</v>
      </c>
      <c r="C204" s="29" t="s">
        <v>335</v>
      </c>
      <c r="D204" s="29" t="s">
        <v>7</v>
      </c>
      <c r="E204" s="56" t="s">
        <v>531</v>
      </c>
      <c r="F204" s="30" t="s">
        <v>334</v>
      </c>
      <c r="G204" s="47">
        <v>134.639844256976</v>
      </c>
      <c r="H204" s="31">
        <v>139.07852044127191</v>
      </c>
      <c r="I204" s="31">
        <v>147.95587280986373</v>
      </c>
      <c r="J204" s="31">
        <v>186.91200000000003</v>
      </c>
      <c r="K204" s="31">
        <v>162.75146009085012</v>
      </c>
      <c r="L204" s="31">
        <v>154.30240103828683</v>
      </c>
      <c r="M204" s="31">
        <v>162.42050616482805</v>
      </c>
      <c r="N204" s="60">
        <v>194.67878001297859</v>
      </c>
      <c r="O204" s="27">
        <v>10</v>
      </c>
      <c r="P204" s="37" t="s">
        <v>27</v>
      </c>
      <c r="Q204" s="69">
        <v>138</v>
      </c>
      <c r="R204" s="70">
        <v>0</v>
      </c>
      <c r="S204" s="51" t="s">
        <v>1232</v>
      </c>
      <c r="T204" s="51" t="s">
        <v>1233</v>
      </c>
      <c r="U204" s="51" t="s">
        <v>1234</v>
      </c>
      <c r="V204" s="51" t="s">
        <v>1235</v>
      </c>
      <c r="W204" s="51" t="s">
        <v>1236</v>
      </c>
      <c r="X204" s="5">
        <f t="shared" si="5"/>
        <v>18580.298507462689</v>
      </c>
    </row>
    <row r="205" spans="1:24" s="7" customFormat="1" x14ac:dyDescent="0.35">
      <c r="A205" s="27">
        <v>198</v>
      </c>
      <c r="B205" s="28">
        <v>633111100</v>
      </c>
      <c r="C205" s="29" t="s">
        <v>336</v>
      </c>
      <c r="D205" s="29" t="s">
        <v>7</v>
      </c>
      <c r="E205" s="56" t="s">
        <v>531</v>
      </c>
      <c r="F205" s="30" t="s">
        <v>337</v>
      </c>
      <c r="G205" s="48">
        <v>197.26010304000002</v>
      </c>
      <c r="H205" s="48">
        <v>203.76318336</v>
      </c>
      <c r="I205" s="49">
        <v>216.76934400000002</v>
      </c>
      <c r="J205" s="48">
        <v>120.05191434133681</v>
      </c>
      <c r="K205" s="48">
        <v>238.44627840000001</v>
      </c>
      <c r="L205" s="48">
        <v>226.06760796631582</v>
      </c>
      <c r="M205" s="48">
        <v>237.96139960421056</v>
      </c>
      <c r="N205" s="59">
        <v>285.22282105263162</v>
      </c>
      <c r="O205" s="27">
        <v>10</v>
      </c>
      <c r="P205" s="37" t="s">
        <v>27</v>
      </c>
      <c r="Q205" s="69">
        <v>0</v>
      </c>
      <c r="R205" s="70">
        <v>0</v>
      </c>
      <c r="S205" s="51" t="s">
        <v>989</v>
      </c>
      <c r="T205" s="51" t="s">
        <v>989</v>
      </c>
      <c r="U205" s="51">
        <v>0</v>
      </c>
      <c r="V205" s="51">
        <v>0</v>
      </c>
      <c r="W205" s="51">
        <v>0</v>
      </c>
      <c r="X205" s="5"/>
    </row>
    <row r="206" spans="1:24" s="7" customFormat="1" x14ac:dyDescent="0.35">
      <c r="A206" s="27">
        <v>199</v>
      </c>
      <c r="B206" s="28">
        <v>633201100</v>
      </c>
      <c r="C206" s="29" t="s">
        <v>338</v>
      </c>
      <c r="D206" s="29" t="s">
        <v>7</v>
      </c>
      <c r="E206" s="56" t="s">
        <v>531</v>
      </c>
      <c r="F206" s="30" t="s">
        <v>339</v>
      </c>
      <c r="G206" s="47">
        <v>92.211169049999967</v>
      </c>
      <c r="H206" s="31">
        <v>95.25109769999996</v>
      </c>
      <c r="I206" s="31">
        <v>101.33095499999996</v>
      </c>
      <c r="J206" s="31">
        <v>147.95587280986373</v>
      </c>
      <c r="K206" s="31">
        <v>111.46405049999996</v>
      </c>
      <c r="L206" s="31">
        <v>105.67751964868417</v>
      </c>
      <c r="M206" s="31">
        <v>111.23738915328944</v>
      </c>
      <c r="N206" s="60">
        <v>133.33020394736837</v>
      </c>
      <c r="O206" s="27">
        <v>10</v>
      </c>
      <c r="P206" s="37" t="s">
        <v>27</v>
      </c>
      <c r="Q206" s="69">
        <v>693</v>
      </c>
      <c r="R206" s="70">
        <v>9</v>
      </c>
      <c r="S206" s="51" t="s">
        <v>1237</v>
      </c>
      <c r="T206" s="51" t="s">
        <v>1238</v>
      </c>
      <c r="U206" s="51" t="s">
        <v>1239</v>
      </c>
      <c r="V206" s="51" t="s">
        <v>1240</v>
      </c>
      <c r="W206" s="51" t="s">
        <v>1241</v>
      </c>
      <c r="X206" s="5">
        <f t="shared" ref="X206:X217" si="6">(R206+Q206)*G206</f>
        <v>64732.240673099979</v>
      </c>
    </row>
    <row r="207" spans="1:24" s="7" customFormat="1" x14ac:dyDescent="0.35">
      <c r="A207" s="27">
        <v>200</v>
      </c>
      <c r="B207" s="28">
        <v>633211100</v>
      </c>
      <c r="C207" s="29" t="s">
        <v>340</v>
      </c>
      <c r="D207" s="29" t="s">
        <v>7</v>
      </c>
      <c r="E207" s="56" t="s">
        <v>531</v>
      </c>
      <c r="F207" s="30" t="s">
        <v>339</v>
      </c>
      <c r="G207" s="47">
        <v>111.01881894873461</v>
      </c>
      <c r="H207" s="31">
        <v>114.67878001297859</v>
      </c>
      <c r="I207" s="31">
        <v>121.99870214146659</v>
      </c>
      <c r="J207" s="31">
        <v>216.76934400000002</v>
      </c>
      <c r="K207" s="31">
        <v>134.19857235561327</v>
      </c>
      <c r="L207" s="31">
        <v>127.23180436490318</v>
      </c>
      <c r="M207" s="31">
        <v>133.92568052187576</v>
      </c>
      <c r="N207" s="60">
        <v>160.5246080808771</v>
      </c>
      <c r="O207" s="27">
        <v>10</v>
      </c>
      <c r="P207" s="37" t="s">
        <v>27</v>
      </c>
      <c r="Q207" s="69">
        <v>395</v>
      </c>
      <c r="R207" s="70">
        <v>0</v>
      </c>
      <c r="S207" s="51" t="s">
        <v>1242</v>
      </c>
      <c r="T207" s="51" t="s">
        <v>1243</v>
      </c>
      <c r="U207" s="51" t="s">
        <v>1244</v>
      </c>
      <c r="V207" s="51" t="s">
        <v>1240</v>
      </c>
      <c r="W207" s="51" t="s">
        <v>1245</v>
      </c>
      <c r="X207" s="5">
        <f t="shared" si="6"/>
        <v>43852.433484750167</v>
      </c>
    </row>
    <row r="208" spans="1:24" s="7" customFormat="1" x14ac:dyDescent="0.35">
      <c r="A208" s="27">
        <v>201</v>
      </c>
      <c r="B208" s="28">
        <v>633301100</v>
      </c>
      <c r="C208" s="29" t="s">
        <v>341</v>
      </c>
      <c r="D208" s="29" t="s">
        <v>7</v>
      </c>
      <c r="E208" s="56" t="s">
        <v>531</v>
      </c>
      <c r="F208" s="30" t="s">
        <v>342</v>
      </c>
      <c r="G208" s="47">
        <v>126.76611948000003</v>
      </c>
      <c r="H208" s="31">
        <v>130.94522232000003</v>
      </c>
      <c r="I208" s="31">
        <v>139.30342800000003</v>
      </c>
      <c r="J208" s="31">
        <v>101.33095499999996</v>
      </c>
      <c r="K208" s="31">
        <v>153.23377080000003</v>
      </c>
      <c r="L208" s="31">
        <v>145.2788118852632</v>
      </c>
      <c r="M208" s="31">
        <v>152.92217102684216</v>
      </c>
      <c r="N208" s="60">
        <v>183.29398421052636</v>
      </c>
      <c r="O208" s="27">
        <v>10</v>
      </c>
      <c r="P208" s="37" t="s">
        <v>27</v>
      </c>
      <c r="Q208" s="69">
        <v>212</v>
      </c>
      <c r="R208" s="70">
        <v>0</v>
      </c>
      <c r="S208" s="51" t="s">
        <v>841</v>
      </c>
      <c r="T208" s="51" t="s">
        <v>842</v>
      </c>
      <c r="U208" s="51" t="s">
        <v>843</v>
      </c>
      <c r="V208" s="51" t="s">
        <v>844</v>
      </c>
      <c r="W208" s="51" t="s">
        <v>1246</v>
      </c>
      <c r="X208" s="5">
        <f t="shared" si="6"/>
        <v>26874.417329760006</v>
      </c>
    </row>
    <row r="209" spans="1:24" s="7" customFormat="1" x14ac:dyDescent="0.35">
      <c r="A209" s="27">
        <v>202</v>
      </c>
      <c r="B209" s="28">
        <v>633311100</v>
      </c>
      <c r="C209" s="29" t="s">
        <v>343</v>
      </c>
      <c r="D209" s="29" t="s">
        <v>7</v>
      </c>
      <c r="E209" s="56" t="s">
        <v>531</v>
      </c>
      <c r="F209" s="30" t="s">
        <v>342</v>
      </c>
      <c r="G209" s="48">
        <v>139.97984</v>
      </c>
      <c r="H209" s="48">
        <v>144.59456</v>
      </c>
      <c r="I209" s="49">
        <v>153.82400000000001</v>
      </c>
      <c r="J209" s="48">
        <v>121.99870214146659</v>
      </c>
      <c r="K209" s="48">
        <v>169.2064</v>
      </c>
      <c r="L209" s="48">
        <v>160.42223999999999</v>
      </c>
      <c r="M209" s="48">
        <v>168.86232000000001</v>
      </c>
      <c r="N209" s="59">
        <v>202.4</v>
      </c>
      <c r="O209" s="27">
        <v>10</v>
      </c>
      <c r="P209" s="37" t="s">
        <v>27</v>
      </c>
      <c r="Q209" s="69">
        <v>93</v>
      </c>
      <c r="R209" s="70">
        <v>0</v>
      </c>
      <c r="S209" s="51" t="s">
        <v>846</v>
      </c>
      <c r="T209" s="51" t="s">
        <v>847</v>
      </c>
      <c r="U209" s="51" t="s">
        <v>848</v>
      </c>
      <c r="V209" s="51" t="s">
        <v>844</v>
      </c>
      <c r="W209" s="51" t="s">
        <v>1247</v>
      </c>
      <c r="X209" s="5">
        <f t="shared" si="6"/>
        <v>13018.125119999999</v>
      </c>
    </row>
    <row r="210" spans="1:24" s="7" customFormat="1" x14ac:dyDescent="0.35">
      <c r="A210" s="27">
        <v>203</v>
      </c>
      <c r="B210" s="28">
        <v>633401100</v>
      </c>
      <c r="C210" s="29" t="s">
        <v>344</v>
      </c>
      <c r="D210" s="29" t="s">
        <v>7</v>
      </c>
      <c r="E210" s="56" t="s">
        <v>531</v>
      </c>
      <c r="F210" s="30" t="s">
        <v>345</v>
      </c>
      <c r="G210" s="48">
        <v>131.50137000000001</v>
      </c>
      <c r="H210" s="48">
        <v>135.83658</v>
      </c>
      <c r="I210" s="49">
        <v>144.50700000000001</v>
      </c>
      <c r="J210" s="48">
        <v>139.30342800000003</v>
      </c>
      <c r="K210" s="48">
        <v>158.95770000000002</v>
      </c>
      <c r="L210" s="48">
        <v>150.70558973684209</v>
      </c>
      <c r="M210" s="48">
        <v>158.63446065789475</v>
      </c>
      <c r="N210" s="59">
        <v>190.14078947368421</v>
      </c>
      <c r="O210" s="27">
        <v>10</v>
      </c>
      <c r="P210" s="37" t="s">
        <v>27</v>
      </c>
      <c r="Q210" s="69">
        <v>74</v>
      </c>
      <c r="R210" s="70">
        <v>0</v>
      </c>
      <c r="S210" s="51">
        <v>8850830020</v>
      </c>
      <c r="T210" s="51" t="s">
        <v>989</v>
      </c>
      <c r="U210" s="51">
        <v>0</v>
      </c>
      <c r="V210" s="51">
        <v>0</v>
      </c>
      <c r="W210" s="51">
        <v>0</v>
      </c>
      <c r="X210" s="5">
        <f t="shared" si="6"/>
        <v>9731.1013800000001</v>
      </c>
    </row>
    <row r="211" spans="1:24" s="7" customFormat="1" x14ac:dyDescent="0.35">
      <c r="A211" s="27">
        <v>204</v>
      </c>
      <c r="B211" s="28">
        <v>633411100</v>
      </c>
      <c r="C211" s="29" t="s">
        <v>346</v>
      </c>
      <c r="D211" s="29" t="s">
        <v>7</v>
      </c>
      <c r="E211" s="56" t="s">
        <v>531</v>
      </c>
      <c r="F211" s="30" t="s">
        <v>345</v>
      </c>
      <c r="G211" s="48">
        <v>212.21200000000005</v>
      </c>
      <c r="H211" s="48">
        <v>219.20800000000003</v>
      </c>
      <c r="I211" s="49">
        <v>233.20000000000007</v>
      </c>
      <c r="J211" s="48">
        <v>153.82400000000001</v>
      </c>
      <c r="K211" s="48">
        <v>256.5200000000001</v>
      </c>
      <c r="L211" s="48">
        <v>243.203052631579</v>
      </c>
      <c r="M211" s="48">
        <v>255.9983684210527</v>
      </c>
      <c r="N211" s="59">
        <v>306.84210526315798</v>
      </c>
      <c r="O211" s="27">
        <v>10</v>
      </c>
      <c r="P211" s="37" t="s">
        <v>27</v>
      </c>
      <c r="Q211" s="69">
        <v>31</v>
      </c>
      <c r="R211" s="70">
        <v>0</v>
      </c>
      <c r="S211" s="51">
        <v>8850830020</v>
      </c>
      <c r="T211" s="51" t="s">
        <v>989</v>
      </c>
      <c r="U211" s="51">
        <v>0</v>
      </c>
      <c r="V211" s="51">
        <v>0</v>
      </c>
      <c r="W211" s="51">
        <v>0</v>
      </c>
      <c r="X211" s="5">
        <f t="shared" si="6"/>
        <v>6578.572000000001</v>
      </c>
    </row>
    <row r="212" spans="1:24" s="7" customFormat="1" x14ac:dyDescent="0.35">
      <c r="A212" s="27">
        <v>205</v>
      </c>
      <c r="B212" s="28">
        <v>633501100</v>
      </c>
      <c r="C212" s="29" t="s">
        <v>347</v>
      </c>
      <c r="D212" s="29" t="s">
        <v>7</v>
      </c>
      <c r="E212" s="56" t="s">
        <v>531</v>
      </c>
      <c r="F212" s="30" t="s">
        <v>348</v>
      </c>
      <c r="G212" s="48">
        <v>115.15249837767684</v>
      </c>
      <c r="H212" s="48">
        <v>118.94873458792992</v>
      </c>
      <c r="I212" s="49">
        <v>126.54120700843609</v>
      </c>
      <c r="J212" s="48">
        <v>144.50700000000001</v>
      </c>
      <c r="K212" s="48">
        <v>139.1953277092797</v>
      </c>
      <c r="L212" s="48">
        <v>131.96915878274532</v>
      </c>
      <c r="M212" s="48">
        <v>138.9122750093924</v>
      </c>
      <c r="N212" s="59">
        <v>166.50158816899486</v>
      </c>
      <c r="O212" s="27">
        <v>10</v>
      </c>
      <c r="P212" s="37" t="s">
        <v>27</v>
      </c>
      <c r="Q212" s="69">
        <v>112</v>
      </c>
      <c r="R212" s="70">
        <v>0</v>
      </c>
      <c r="S212" s="51" t="s">
        <v>1248</v>
      </c>
      <c r="T212" s="51" t="s">
        <v>1249</v>
      </c>
      <c r="U212" s="51" t="s">
        <v>1250</v>
      </c>
      <c r="V212" s="51" t="s">
        <v>1251</v>
      </c>
      <c r="W212" s="51" t="s">
        <v>1252</v>
      </c>
      <c r="X212" s="5">
        <f t="shared" si="6"/>
        <v>12897.079818299806</v>
      </c>
    </row>
    <row r="213" spans="1:24" s="7" customFormat="1" x14ac:dyDescent="0.35">
      <c r="A213" s="27">
        <v>206</v>
      </c>
      <c r="B213" s="28">
        <v>633511100</v>
      </c>
      <c r="C213" s="29" t="s">
        <v>349</v>
      </c>
      <c r="D213" s="29" t="s">
        <v>7</v>
      </c>
      <c r="E213" s="56" t="s">
        <v>531</v>
      </c>
      <c r="F213" s="30" t="s">
        <v>348</v>
      </c>
      <c r="G213" s="48">
        <v>137.59247242050617</v>
      </c>
      <c r="H213" s="48">
        <v>142.12848799480855</v>
      </c>
      <c r="I213" s="49">
        <v>151.20051914341337</v>
      </c>
      <c r="J213" s="48">
        <v>233.20000000000007</v>
      </c>
      <c r="K213" s="48">
        <v>166.32057105775471</v>
      </c>
      <c r="L213" s="48">
        <v>157.68622562245977</v>
      </c>
      <c r="M213" s="48">
        <v>165.98235937019709</v>
      </c>
      <c r="N213" s="59">
        <v>198.94805150449127</v>
      </c>
      <c r="O213" s="27">
        <v>10</v>
      </c>
      <c r="P213" s="37" t="s">
        <v>27</v>
      </c>
      <c r="Q213" s="69">
        <v>0</v>
      </c>
      <c r="R213" s="70">
        <v>0</v>
      </c>
      <c r="S213" s="51" t="s">
        <v>1253</v>
      </c>
      <c r="T213" s="51" t="s">
        <v>1254</v>
      </c>
      <c r="U213" s="51" t="s">
        <v>1255</v>
      </c>
      <c r="V213" s="51">
        <v>0</v>
      </c>
      <c r="W213" s="51" t="s">
        <v>1256</v>
      </c>
      <c r="X213" s="5">
        <f t="shared" si="6"/>
        <v>0</v>
      </c>
    </row>
    <row r="214" spans="1:24" s="7" customFormat="1" ht="38.25" x14ac:dyDescent="0.35">
      <c r="A214" s="27">
        <v>207</v>
      </c>
      <c r="B214" s="28">
        <v>633601100</v>
      </c>
      <c r="C214" s="29" t="s">
        <v>350</v>
      </c>
      <c r="D214" s="29" t="s">
        <v>7</v>
      </c>
      <c r="E214" s="56" t="s">
        <v>531</v>
      </c>
      <c r="F214" s="30" t="s">
        <v>351</v>
      </c>
      <c r="G214" s="48">
        <v>183.06294613887081</v>
      </c>
      <c r="H214" s="48">
        <v>189.09798831927313</v>
      </c>
      <c r="I214" s="49">
        <v>201.16807268007784</v>
      </c>
      <c r="J214" s="48">
        <v>126.54120700843609</v>
      </c>
      <c r="K214" s="48">
        <v>221.28487994808563</v>
      </c>
      <c r="L214" s="48">
        <v>209.79712421872327</v>
      </c>
      <c r="M214" s="48">
        <v>220.83489873288019</v>
      </c>
      <c r="N214" s="59">
        <v>264.69483247378662</v>
      </c>
      <c r="O214" s="27">
        <v>10</v>
      </c>
      <c r="P214" s="37" t="s">
        <v>27</v>
      </c>
      <c r="Q214" s="69">
        <v>35</v>
      </c>
      <c r="R214" s="70">
        <v>0</v>
      </c>
      <c r="S214" s="51" t="s">
        <v>1257</v>
      </c>
      <c r="T214" s="51" t="s">
        <v>1258</v>
      </c>
      <c r="U214" s="51" t="s">
        <v>1259</v>
      </c>
      <c r="V214" s="51">
        <v>0</v>
      </c>
      <c r="W214" s="51" t="s">
        <v>1260</v>
      </c>
      <c r="X214" s="5">
        <f t="shared" si="6"/>
        <v>6407.2031148604783</v>
      </c>
    </row>
    <row r="215" spans="1:24" s="7" customFormat="1" ht="38.25" x14ac:dyDescent="0.35">
      <c r="A215" s="27">
        <v>208</v>
      </c>
      <c r="B215" s="28">
        <v>633611100</v>
      </c>
      <c r="C215" s="29" t="s">
        <v>352</v>
      </c>
      <c r="D215" s="29" t="s">
        <v>7</v>
      </c>
      <c r="E215" s="56" t="s">
        <v>531</v>
      </c>
      <c r="F215" s="30" t="s">
        <v>351</v>
      </c>
      <c r="G215" s="47">
        <v>325.37962362102536</v>
      </c>
      <c r="H215" s="31">
        <v>336.10642439974043</v>
      </c>
      <c r="I215" s="31">
        <v>357.56002595717069</v>
      </c>
      <c r="J215" s="31">
        <v>151.20051914341337</v>
      </c>
      <c r="K215" s="31">
        <v>393.31602855288776</v>
      </c>
      <c r="L215" s="31">
        <v>372.89746917585984</v>
      </c>
      <c r="M215" s="31">
        <v>392.51622323166782</v>
      </c>
      <c r="N215" s="60">
        <v>470.4737183646983</v>
      </c>
      <c r="O215" s="27">
        <v>10</v>
      </c>
      <c r="P215" s="37" t="s">
        <v>27</v>
      </c>
      <c r="Q215" s="69">
        <v>14</v>
      </c>
      <c r="R215" s="70">
        <v>229</v>
      </c>
      <c r="S215" s="51" t="s">
        <v>1261</v>
      </c>
      <c r="T215" s="51" t="s">
        <v>1262</v>
      </c>
      <c r="U215" s="51" t="s">
        <v>1263</v>
      </c>
      <c r="V215" s="51">
        <v>0</v>
      </c>
      <c r="W215" s="51" t="s">
        <v>1264</v>
      </c>
      <c r="X215" s="5">
        <f t="shared" si="6"/>
        <v>79067.248539909167</v>
      </c>
    </row>
    <row r="216" spans="1:24" s="7" customFormat="1" x14ac:dyDescent="0.35">
      <c r="A216" s="27">
        <v>209</v>
      </c>
      <c r="B216" s="28">
        <v>633701100</v>
      </c>
      <c r="C216" s="29" t="s">
        <v>353</v>
      </c>
      <c r="D216" s="29" t="s">
        <v>7</v>
      </c>
      <c r="E216" s="56" t="s">
        <v>531</v>
      </c>
      <c r="F216" s="30" t="s">
        <v>354</v>
      </c>
      <c r="G216" s="47">
        <v>161.90086956521742</v>
      </c>
      <c r="H216" s="31">
        <v>167.23826086956521</v>
      </c>
      <c r="I216" s="31">
        <v>177.9130434782609</v>
      </c>
      <c r="J216" s="31">
        <v>201.16807268007784</v>
      </c>
      <c r="K216" s="31">
        <v>195.704347826087</v>
      </c>
      <c r="L216" s="31">
        <v>185.54457665903891</v>
      </c>
      <c r="M216" s="31">
        <v>195.30638443935931</v>
      </c>
      <c r="N216" s="60">
        <v>234.09610983981696</v>
      </c>
      <c r="O216" s="27">
        <v>10</v>
      </c>
      <c r="P216" s="37" t="s">
        <v>27</v>
      </c>
      <c r="Q216" s="69">
        <v>189</v>
      </c>
      <c r="R216" s="70">
        <v>0</v>
      </c>
      <c r="S216" s="51">
        <v>6812008030</v>
      </c>
      <c r="T216" s="51" t="s">
        <v>1265</v>
      </c>
      <c r="U216" s="51" t="s">
        <v>1266</v>
      </c>
      <c r="V216" s="51">
        <v>0</v>
      </c>
      <c r="W216" s="51">
        <v>0</v>
      </c>
      <c r="X216" s="5">
        <f t="shared" si="6"/>
        <v>30599.264347826091</v>
      </c>
    </row>
    <row r="217" spans="1:24" s="7" customFormat="1" x14ac:dyDescent="0.35">
      <c r="A217" s="27">
        <v>210</v>
      </c>
      <c r="B217" s="28">
        <v>633711100</v>
      </c>
      <c r="C217" s="29" t="s">
        <v>355</v>
      </c>
      <c r="D217" s="29" t="s">
        <v>7</v>
      </c>
      <c r="E217" s="56" t="s">
        <v>531</v>
      </c>
      <c r="F217" s="30" t="s">
        <v>354</v>
      </c>
      <c r="G217" s="47">
        <v>238.29776119402985</v>
      </c>
      <c r="H217" s="31">
        <v>246.15373134328354</v>
      </c>
      <c r="I217" s="31">
        <v>261.86567164179104</v>
      </c>
      <c r="J217" s="31">
        <v>357.56002595717069</v>
      </c>
      <c r="K217" s="31">
        <v>288.05223880597015</v>
      </c>
      <c r="L217" s="31">
        <v>273.09833071484678</v>
      </c>
      <c r="M217" s="31">
        <v>287.46648664571876</v>
      </c>
      <c r="N217" s="60">
        <v>344.56009426551452</v>
      </c>
      <c r="O217" s="27">
        <v>10</v>
      </c>
      <c r="P217" s="37" t="s">
        <v>27</v>
      </c>
      <c r="Q217" s="69">
        <v>249</v>
      </c>
      <c r="R217" s="70">
        <v>0</v>
      </c>
      <c r="S217" s="51">
        <v>6812008030</v>
      </c>
      <c r="T217" s="51" t="s">
        <v>989</v>
      </c>
      <c r="U217" s="51">
        <v>0</v>
      </c>
      <c r="V217" s="51">
        <v>0</v>
      </c>
      <c r="W217" s="51">
        <v>0</v>
      </c>
      <c r="X217" s="5">
        <f t="shared" si="6"/>
        <v>59336.142537313433</v>
      </c>
    </row>
    <row r="218" spans="1:24" s="7" customFormat="1" x14ac:dyDescent="0.35">
      <c r="A218" s="27">
        <v>211</v>
      </c>
      <c r="B218" s="28">
        <v>633801100</v>
      </c>
      <c r="C218" s="29" t="s">
        <v>356</v>
      </c>
      <c r="D218" s="29" t="s">
        <v>7</v>
      </c>
      <c r="E218" s="56" t="s">
        <v>531</v>
      </c>
      <c r="F218" s="30" t="s">
        <v>357</v>
      </c>
      <c r="G218" s="48">
        <v>146.23304347826092</v>
      </c>
      <c r="H218" s="48">
        <v>151.0539130434783</v>
      </c>
      <c r="I218" s="49">
        <v>160.69565217391309</v>
      </c>
      <c r="J218" s="48">
        <v>177.9130434782609</v>
      </c>
      <c r="K218" s="48">
        <v>176.76521739130439</v>
      </c>
      <c r="L218" s="48">
        <v>167.58864988558358</v>
      </c>
      <c r="M218" s="48">
        <v>176.40576659038908</v>
      </c>
      <c r="N218" s="59">
        <v>211.44164759725408</v>
      </c>
      <c r="O218" s="27">
        <v>10</v>
      </c>
      <c r="P218" s="37" t="s">
        <v>27</v>
      </c>
      <c r="Q218" s="69">
        <v>0</v>
      </c>
      <c r="R218" s="70">
        <v>0</v>
      </c>
      <c r="S218" s="51" t="s">
        <v>1267</v>
      </c>
      <c r="T218" s="51" t="s">
        <v>1268</v>
      </c>
      <c r="U218" s="51" t="s">
        <v>1269</v>
      </c>
      <c r="V218" s="51" t="s">
        <v>1270</v>
      </c>
      <c r="W218" s="51" t="s">
        <v>1271</v>
      </c>
      <c r="X218" s="5"/>
    </row>
    <row r="219" spans="1:24" s="7" customFormat="1" x14ac:dyDescent="0.35">
      <c r="A219" s="27">
        <v>212</v>
      </c>
      <c r="B219" s="28">
        <v>633811100</v>
      </c>
      <c r="C219" s="29" t="s">
        <v>358</v>
      </c>
      <c r="D219" s="29" t="s">
        <v>7</v>
      </c>
      <c r="E219" s="56" t="s">
        <v>531</v>
      </c>
      <c r="F219" s="30" t="s">
        <v>357</v>
      </c>
      <c r="G219" s="47">
        <v>289.15886999999998</v>
      </c>
      <c r="H219" s="31">
        <v>298.69157999999999</v>
      </c>
      <c r="I219" s="31">
        <v>317.75700000000001</v>
      </c>
      <c r="J219" s="31">
        <v>261.86567164179104</v>
      </c>
      <c r="K219" s="31">
        <v>349.53269999999998</v>
      </c>
      <c r="L219" s="31">
        <v>331.38710289473681</v>
      </c>
      <c r="M219" s="31">
        <v>348.82192776315793</v>
      </c>
      <c r="N219" s="60">
        <v>418.10131578947369</v>
      </c>
      <c r="O219" s="27">
        <v>10</v>
      </c>
      <c r="P219" s="37" t="s">
        <v>27</v>
      </c>
      <c r="Q219" s="69">
        <v>232</v>
      </c>
      <c r="R219" s="70">
        <v>0</v>
      </c>
      <c r="S219" s="51" t="s">
        <v>989</v>
      </c>
      <c r="T219" s="51" t="s">
        <v>989</v>
      </c>
      <c r="U219" s="51">
        <v>0</v>
      </c>
      <c r="V219" s="51">
        <v>0</v>
      </c>
      <c r="W219" s="51" t="s">
        <v>1272</v>
      </c>
      <c r="X219" s="5">
        <f>(R219+Q219)*G219</f>
        <v>67084.857839999997</v>
      </c>
    </row>
    <row r="220" spans="1:24" s="7" customFormat="1" ht="38.25" x14ac:dyDescent="0.35">
      <c r="A220" s="27">
        <v>213</v>
      </c>
      <c r="B220" s="28">
        <v>634101100</v>
      </c>
      <c r="C220" s="29" t="s">
        <v>359</v>
      </c>
      <c r="D220" s="29" t="s">
        <v>7</v>
      </c>
      <c r="E220" s="56" t="s">
        <v>531</v>
      </c>
      <c r="F220" s="30" t="s">
        <v>360</v>
      </c>
      <c r="G220" s="48">
        <v>100.1</v>
      </c>
      <c r="H220" s="48">
        <v>103.4</v>
      </c>
      <c r="I220" s="49">
        <v>110.00000000000001</v>
      </c>
      <c r="J220" s="48">
        <v>160.69565217391309</v>
      </c>
      <c r="K220" s="48">
        <v>121.00000000000001</v>
      </c>
      <c r="L220" s="48">
        <v>114.7184210526316</v>
      </c>
      <c r="M220" s="48">
        <v>120.75394736842108</v>
      </c>
      <c r="N220" s="59">
        <v>144.73684210526318</v>
      </c>
      <c r="O220" s="27">
        <v>10</v>
      </c>
      <c r="P220" s="37" t="s">
        <v>27</v>
      </c>
      <c r="Q220" s="69">
        <v>211</v>
      </c>
      <c r="R220" s="70">
        <v>115</v>
      </c>
      <c r="S220" s="51" t="s">
        <v>1273</v>
      </c>
      <c r="T220" s="51" t="s">
        <v>1274</v>
      </c>
      <c r="U220" s="51" t="s">
        <v>1275</v>
      </c>
      <c r="V220" s="51" t="s">
        <v>766</v>
      </c>
      <c r="W220" s="51" t="s">
        <v>1276</v>
      </c>
      <c r="X220" s="5">
        <f>(R220+Q220)*G220</f>
        <v>32632.6</v>
      </c>
    </row>
    <row r="221" spans="1:24" s="7" customFormat="1" ht="38.25" x14ac:dyDescent="0.35">
      <c r="A221" s="27">
        <v>214</v>
      </c>
      <c r="B221" s="28">
        <v>634111100</v>
      </c>
      <c r="C221" s="29" t="s">
        <v>361</v>
      </c>
      <c r="D221" s="29" t="s">
        <v>7</v>
      </c>
      <c r="E221" s="56" t="s">
        <v>531</v>
      </c>
      <c r="F221" s="30" t="s">
        <v>360</v>
      </c>
      <c r="G221" s="48">
        <v>178.33874107722255</v>
      </c>
      <c r="H221" s="48">
        <v>184.21804023361449</v>
      </c>
      <c r="I221" s="49">
        <v>195.97663854639842</v>
      </c>
      <c r="J221" s="48">
        <v>317.75700000000001</v>
      </c>
      <c r="K221" s="48">
        <v>215.57430240103827</v>
      </c>
      <c r="L221" s="48">
        <v>204.38300488404656</v>
      </c>
      <c r="M221" s="48">
        <v>215.13593360428973</v>
      </c>
      <c r="N221" s="59">
        <v>257.86399808736633</v>
      </c>
      <c r="O221" s="27">
        <v>10</v>
      </c>
      <c r="P221" s="37" t="s">
        <v>27</v>
      </c>
      <c r="Q221" s="69">
        <v>98</v>
      </c>
      <c r="R221" s="70">
        <v>8</v>
      </c>
      <c r="S221" s="51" t="s">
        <v>1277</v>
      </c>
      <c r="T221" s="51" t="s">
        <v>1278</v>
      </c>
      <c r="U221" s="51" t="s">
        <v>1279</v>
      </c>
      <c r="V221" s="51">
        <v>0</v>
      </c>
      <c r="W221" s="51" t="s">
        <v>1280</v>
      </c>
      <c r="X221" s="5">
        <f>(R221+Q221)*G221</f>
        <v>18903.906554185589</v>
      </c>
    </row>
    <row r="222" spans="1:24" s="7" customFormat="1" x14ac:dyDescent="0.35">
      <c r="A222" s="27">
        <v>215</v>
      </c>
      <c r="B222" s="28">
        <v>634201100</v>
      </c>
      <c r="C222" s="29" t="s">
        <v>362</v>
      </c>
      <c r="D222" s="29" t="s">
        <v>7</v>
      </c>
      <c r="E222" s="56" t="s">
        <v>531</v>
      </c>
      <c r="F222" s="30" t="s">
        <v>363</v>
      </c>
      <c r="G222" s="48">
        <v>91.395652173913064</v>
      </c>
      <c r="H222" s="48">
        <v>94.408695652173918</v>
      </c>
      <c r="I222" s="49">
        <v>100.43478260869567</v>
      </c>
      <c r="J222" s="48">
        <v>110.00000000000001</v>
      </c>
      <c r="K222" s="48">
        <v>110.47826086956523</v>
      </c>
      <c r="L222" s="48">
        <v>104.74290617848972</v>
      </c>
      <c r="M222" s="48">
        <v>110.25360411899317</v>
      </c>
      <c r="N222" s="59">
        <v>132.15102974828378</v>
      </c>
      <c r="O222" s="27">
        <v>10</v>
      </c>
      <c r="P222" s="37" t="s">
        <v>27</v>
      </c>
      <c r="Q222" s="69">
        <v>268</v>
      </c>
      <c r="R222" s="70">
        <v>0</v>
      </c>
      <c r="S222" s="51" t="s">
        <v>1281</v>
      </c>
      <c r="T222" s="51" t="s">
        <v>1282</v>
      </c>
      <c r="U222" s="51" t="s">
        <v>1283</v>
      </c>
      <c r="V222" s="51">
        <v>0</v>
      </c>
      <c r="W222" s="51" t="s">
        <v>1284</v>
      </c>
      <c r="X222" s="5">
        <f>(R222+Q222)*G222</f>
        <v>24494.034782608702</v>
      </c>
    </row>
    <row r="223" spans="1:24" s="7" customFormat="1" x14ac:dyDescent="0.35">
      <c r="A223" s="27">
        <v>216</v>
      </c>
      <c r="B223" s="28">
        <v>634211100</v>
      </c>
      <c r="C223" s="29" t="s">
        <v>364</v>
      </c>
      <c r="D223" s="29" t="s">
        <v>7</v>
      </c>
      <c r="E223" s="56" t="s">
        <v>531</v>
      </c>
      <c r="F223" s="30" t="s">
        <v>363</v>
      </c>
      <c r="G223" s="47">
        <v>161.03043478260872</v>
      </c>
      <c r="H223" s="31">
        <v>166.33913043478262</v>
      </c>
      <c r="I223" s="31">
        <v>176.95652173913047</v>
      </c>
      <c r="J223" s="31">
        <v>195.97663854639842</v>
      </c>
      <c r="K223" s="31">
        <v>194.6521739130435</v>
      </c>
      <c r="L223" s="31">
        <v>184.54702517162474</v>
      </c>
      <c r="M223" s="31">
        <v>194.25635011441651</v>
      </c>
      <c r="N223" s="60">
        <v>232.83752860411903</v>
      </c>
      <c r="O223" s="27">
        <v>10</v>
      </c>
      <c r="P223" s="37" t="s">
        <v>27</v>
      </c>
      <c r="Q223" s="69">
        <v>337</v>
      </c>
      <c r="R223" s="70">
        <v>0</v>
      </c>
      <c r="S223" s="51" t="s">
        <v>1285</v>
      </c>
      <c r="T223" s="51" t="s">
        <v>989</v>
      </c>
      <c r="U223" s="51">
        <v>0</v>
      </c>
      <c r="V223" s="51">
        <v>0</v>
      </c>
      <c r="W223" s="51" t="s">
        <v>1286</v>
      </c>
      <c r="X223" s="5">
        <f>(R223+Q223)*G223</f>
        <v>54267.256521739138</v>
      </c>
    </row>
    <row r="224" spans="1:24" s="7" customFormat="1" x14ac:dyDescent="0.35">
      <c r="A224" s="27">
        <v>217</v>
      </c>
      <c r="B224" s="28">
        <v>634301100</v>
      </c>
      <c r="C224" s="29" t="s">
        <v>365</v>
      </c>
      <c r="D224" s="29" t="s">
        <v>7</v>
      </c>
      <c r="E224" s="56" t="s">
        <v>531</v>
      </c>
      <c r="F224" s="30" t="s">
        <v>366</v>
      </c>
      <c r="G224" s="48">
        <v>143.62173913043478</v>
      </c>
      <c r="H224" s="48">
        <v>148.35652173913041</v>
      </c>
      <c r="I224" s="49">
        <v>157.82608695652175</v>
      </c>
      <c r="J224" s="48">
        <v>100.43478260869567</v>
      </c>
      <c r="K224" s="48">
        <v>173.60869565217394</v>
      </c>
      <c r="L224" s="48">
        <v>164.59599542334095</v>
      </c>
      <c r="M224" s="48">
        <v>173.25566361556065</v>
      </c>
      <c r="N224" s="59">
        <v>207.66590389016019</v>
      </c>
      <c r="O224" s="27">
        <v>10</v>
      </c>
      <c r="P224" s="37" t="s">
        <v>27</v>
      </c>
      <c r="Q224" s="69">
        <v>0</v>
      </c>
      <c r="R224" s="70">
        <v>0</v>
      </c>
      <c r="S224" s="51" t="s">
        <v>1287</v>
      </c>
      <c r="T224" s="51" t="s">
        <v>1288</v>
      </c>
      <c r="U224" s="51" t="s">
        <v>1289</v>
      </c>
      <c r="V224" s="51" t="s">
        <v>1290</v>
      </c>
      <c r="W224" s="51" t="s">
        <v>1291</v>
      </c>
      <c r="X224" s="5"/>
    </row>
    <row r="225" spans="1:24" s="7" customFormat="1" x14ac:dyDescent="0.35">
      <c r="A225" s="27">
        <v>218</v>
      </c>
      <c r="B225" s="28">
        <v>634401100</v>
      </c>
      <c r="C225" s="29" t="s">
        <v>367</v>
      </c>
      <c r="D225" s="29" t="s">
        <v>7</v>
      </c>
      <c r="E225" s="56" t="s">
        <v>531</v>
      </c>
      <c r="F225" s="30" t="s">
        <v>368</v>
      </c>
      <c r="G225" s="47">
        <v>89.088999999999999</v>
      </c>
      <c r="H225" s="31">
        <v>92.025999999999996</v>
      </c>
      <c r="I225" s="31">
        <v>97.9</v>
      </c>
      <c r="J225" s="31">
        <v>176.95652173913047</v>
      </c>
      <c r="K225" s="31">
        <v>107.69000000000001</v>
      </c>
      <c r="L225" s="31">
        <v>102.09939473684211</v>
      </c>
      <c r="M225" s="31">
        <v>107.47101315789475</v>
      </c>
      <c r="N225" s="60">
        <v>128.81578947368422</v>
      </c>
      <c r="O225" s="27">
        <v>10</v>
      </c>
      <c r="P225" s="37" t="s">
        <v>27</v>
      </c>
      <c r="Q225" s="69">
        <v>569</v>
      </c>
      <c r="R225" s="70">
        <v>0</v>
      </c>
      <c r="S225" s="51" t="s">
        <v>1292</v>
      </c>
      <c r="T225" s="51" t="s">
        <v>989</v>
      </c>
      <c r="U225" s="51" t="s">
        <v>843</v>
      </c>
      <c r="V225" s="51" t="s">
        <v>844</v>
      </c>
      <c r="W225" s="51" t="s">
        <v>845</v>
      </c>
      <c r="X225" s="5">
        <f>(R225+Q225)*G225</f>
        <v>50691.640999999996</v>
      </c>
    </row>
    <row r="226" spans="1:24" s="7" customFormat="1" x14ac:dyDescent="0.35">
      <c r="A226" s="27">
        <v>219</v>
      </c>
      <c r="B226" s="28">
        <v>634411100</v>
      </c>
      <c r="C226" s="29" t="s">
        <v>369</v>
      </c>
      <c r="D226" s="29" t="s">
        <v>7</v>
      </c>
      <c r="E226" s="56" t="s">
        <v>531</v>
      </c>
      <c r="F226" s="30" t="s">
        <v>368</v>
      </c>
      <c r="G226" s="48">
        <v>143.62173913043478</v>
      </c>
      <c r="H226" s="48">
        <v>148.35652173913041</v>
      </c>
      <c r="I226" s="49">
        <v>157.82608695652175</v>
      </c>
      <c r="J226" s="48">
        <v>157.82608695652175</v>
      </c>
      <c r="K226" s="48">
        <v>173.60869565217394</v>
      </c>
      <c r="L226" s="48">
        <v>164.59599542334095</v>
      </c>
      <c r="M226" s="48">
        <v>173.25566361556065</v>
      </c>
      <c r="N226" s="59">
        <v>207.66590389016019</v>
      </c>
      <c r="O226" s="27">
        <v>10</v>
      </c>
      <c r="P226" s="37" t="s">
        <v>27</v>
      </c>
      <c r="Q226" s="69">
        <v>0</v>
      </c>
      <c r="R226" s="70">
        <v>0</v>
      </c>
      <c r="S226" s="51" t="s">
        <v>1292</v>
      </c>
      <c r="T226" s="51" t="s">
        <v>989</v>
      </c>
      <c r="U226" s="51" t="s">
        <v>848</v>
      </c>
      <c r="V226" s="51">
        <v>0</v>
      </c>
      <c r="W226" s="51" t="s">
        <v>849</v>
      </c>
      <c r="X226" s="5"/>
    </row>
    <row r="227" spans="1:24" s="7" customFormat="1" x14ac:dyDescent="0.35">
      <c r="A227" s="27">
        <v>220</v>
      </c>
      <c r="B227" s="28">
        <v>634501100</v>
      </c>
      <c r="C227" s="29" t="s">
        <v>370</v>
      </c>
      <c r="D227" s="29" t="s">
        <v>7</v>
      </c>
      <c r="E227" s="56" t="s">
        <v>531</v>
      </c>
      <c r="F227" s="30" t="s">
        <v>371</v>
      </c>
      <c r="G227" s="47">
        <v>145.14487987999999</v>
      </c>
      <c r="H227" s="31">
        <v>149.92987591999997</v>
      </c>
      <c r="I227" s="31">
        <v>159.49986799999999</v>
      </c>
      <c r="J227" s="31">
        <v>97.9</v>
      </c>
      <c r="K227" s="31">
        <v>175.4498548</v>
      </c>
      <c r="L227" s="31">
        <v>166.34157286421052</v>
      </c>
      <c r="M227" s="31">
        <v>175.09307877947367</v>
      </c>
      <c r="N227" s="60">
        <v>209.86824736842104</v>
      </c>
      <c r="O227" s="27">
        <v>10</v>
      </c>
      <c r="P227" s="37" t="s">
        <v>27</v>
      </c>
      <c r="Q227" s="69">
        <v>326</v>
      </c>
      <c r="R227" s="70">
        <v>0</v>
      </c>
      <c r="S227" s="51" t="s">
        <v>1293</v>
      </c>
      <c r="T227" s="51" t="s">
        <v>1294</v>
      </c>
      <c r="U227" s="51" t="s">
        <v>1295</v>
      </c>
      <c r="V227" s="51" t="s">
        <v>629</v>
      </c>
      <c r="W227" s="51" t="s">
        <v>1296</v>
      </c>
      <c r="X227" s="5">
        <f t="shared" ref="X227:X252" si="7">(R227+Q227)*G227</f>
        <v>47317.230840879995</v>
      </c>
    </row>
    <row r="228" spans="1:24" s="7" customFormat="1" x14ac:dyDescent="0.35">
      <c r="A228" s="27">
        <v>221</v>
      </c>
      <c r="B228" s="28">
        <v>634511100</v>
      </c>
      <c r="C228" s="29" t="s">
        <v>372</v>
      </c>
      <c r="D228" s="29" t="s">
        <v>7</v>
      </c>
      <c r="E228" s="56" t="s">
        <v>531</v>
      </c>
      <c r="F228" s="30" t="s">
        <v>371</v>
      </c>
      <c r="G228" s="47">
        <v>131.09669046073978</v>
      </c>
      <c r="H228" s="31">
        <v>135.41855937702789</v>
      </c>
      <c r="I228" s="31">
        <v>144.06229720960417</v>
      </c>
      <c r="J228" s="31">
        <v>157.82608695652175</v>
      </c>
      <c r="K228" s="31">
        <v>158.46852693056459</v>
      </c>
      <c r="L228" s="31">
        <v>150.24181153727929</v>
      </c>
      <c r="M228" s="31">
        <v>158.1462823183852</v>
      </c>
      <c r="N228" s="60">
        <v>189.55565422316337</v>
      </c>
      <c r="O228" s="27">
        <v>10</v>
      </c>
      <c r="P228" s="37" t="s">
        <v>27</v>
      </c>
      <c r="Q228" s="69">
        <v>47</v>
      </c>
      <c r="R228" s="70">
        <v>0</v>
      </c>
      <c r="S228" s="51" t="s">
        <v>1297</v>
      </c>
      <c r="T228" s="51" t="s">
        <v>1298</v>
      </c>
      <c r="U228" s="51" t="s">
        <v>1299</v>
      </c>
      <c r="V228" s="51" t="s">
        <v>634</v>
      </c>
      <c r="W228" s="51" t="s">
        <v>1300</v>
      </c>
      <c r="X228" s="5">
        <f t="shared" si="7"/>
        <v>6161.5444516547695</v>
      </c>
    </row>
    <row r="229" spans="1:24" s="7" customFormat="1" x14ac:dyDescent="0.35">
      <c r="A229" s="27">
        <v>222</v>
      </c>
      <c r="B229" s="28">
        <v>634601100</v>
      </c>
      <c r="C229" s="29" t="s">
        <v>373</v>
      </c>
      <c r="D229" s="29" t="s">
        <v>7</v>
      </c>
      <c r="E229" s="56" t="s">
        <v>531</v>
      </c>
      <c r="F229" s="30" t="s">
        <v>374</v>
      </c>
      <c r="G229" s="48">
        <v>76.598260869565237</v>
      </c>
      <c r="H229" s="48">
        <v>79.123478260869575</v>
      </c>
      <c r="I229" s="49">
        <v>84.173913043478279</v>
      </c>
      <c r="J229" s="48">
        <v>159.49986799999999</v>
      </c>
      <c r="K229" s="48">
        <v>92.59130434782611</v>
      </c>
      <c r="L229" s="48">
        <v>87.784530892448529</v>
      </c>
      <c r="M229" s="48">
        <v>92.40302059496571</v>
      </c>
      <c r="N229" s="59">
        <v>110.75514874141879</v>
      </c>
      <c r="O229" s="27">
        <v>10</v>
      </c>
      <c r="P229" s="37" t="s">
        <v>27</v>
      </c>
      <c r="Q229" s="69">
        <v>342</v>
      </c>
      <c r="R229" s="70">
        <v>20</v>
      </c>
      <c r="S229" s="51" t="s">
        <v>1301</v>
      </c>
      <c r="T229" s="51" t="s">
        <v>940</v>
      </c>
      <c r="U229" s="51" t="s">
        <v>1302</v>
      </c>
      <c r="V229" s="51">
        <v>0</v>
      </c>
      <c r="W229" s="51" t="s">
        <v>942</v>
      </c>
      <c r="X229" s="5">
        <f t="shared" si="7"/>
        <v>27728.570434782618</v>
      </c>
    </row>
    <row r="230" spans="1:24" s="7" customFormat="1" x14ac:dyDescent="0.35">
      <c r="A230" s="27">
        <v>223</v>
      </c>
      <c r="B230" s="28">
        <v>634611100</v>
      </c>
      <c r="C230" s="29" t="s">
        <v>375</v>
      </c>
      <c r="D230" s="29" t="s">
        <v>7</v>
      </c>
      <c r="E230" s="56" t="s">
        <v>531</v>
      </c>
      <c r="F230" s="30" t="s">
        <v>374</v>
      </c>
      <c r="G230" s="48">
        <v>134.91478000000001</v>
      </c>
      <c r="H230" s="48">
        <v>139.36251999999999</v>
      </c>
      <c r="I230" s="49">
        <v>148.25800000000001</v>
      </c>
      <c r="J230" s="48">
        <v>144.06229720960417</v>
      </c>
      <c r="K230" s="48">
        <v>163.0838</v>
      </c>
      <c r="L230" s="48">
        <v>154.61748789473683</v>
      </c>
      <c r="M230" s="48">
        <v>162.75217026315789</v>
      </c>
      <c r="N230" s="59">
        <v>195.07631578947368</v>
      </c>
      <c r="O230" s="27">
        <v>10</v>
      </c>
      <c r="P230" s="37" t="s">
        <v>27</v>
      </c>
      <c r="Q230" s="69">
        <v>208</v>
      </c>
      <c r="R230" s="70">
        <v>170</v>
      </c>
      <c r="S230" s="51" t="s">
        <v>1303</v>
      </c>
      <c r="T230" s="51" t="s">
        <v>989</v>
      </c>
      <c r="U230" s="51">
        <v>0</v>
      </c>
      <c r="V230" s="51">
        <v>0</v>
      </c>
      <c r="W230" s="51" t="s">
        <v>942</v>
      </c>
      <c r="X230" s="5">
        <f t="shared" si="7"/>
        <v>50997.786840000001</v>
      </c>
    </row>
    <row r="231" spans="1:24" s="7" customFormat="1" x14ac:dyDescent="0.35">
      <c r="A231" s="27">
        <v>224</v>
      </c>
      <c r="B231" s="28">
        <v>634701100</v>
      </c>
      <c r="C231" s="29" t="s">
        <v>376</v>
      </c>
      <c r="D231" s="29" t="s">
        <v>7</v>
      </c>
      <c r="E231" s="56" t="s">
        <v>531</v>
      </c>
      <c r="F231" s="30" t="s">
        <v>377</v>
      </c>
      <c r="G231" s="47">
        <v>155.50166632</v>
      </c>
      <c r="H231" s="31">
        <v>160.62809487999999</v>
      </c>
      <c r="I231" s="31">
        <v>170.88095200000001</v>
      </c>
      <c r="J231" s="31">
        <v>84.173913043478279</v>
      </c>
      <c r="K231" s="31">
        <v>187.96904720000001</v>
      </c>
      <c r="L231" s="31">
        <v>178.21084546736842</v>
      </c>
      <c r="M231" s="31">
        <v>187.58681349157897</v>
      </c>
      <c r="N231" s="60">
        <v>224.84335789473684</v>
      </c>
      <c r="O231" s="27">
        <v>10</v>
      </c>
      <c r="P231" s="37" t="s">
        <v>27</v>
      </c>
      <c r="Q231" s="69">
        <v>73</v>
      </c>
      <c r="R231" s="70">
        <v>0</v>
      </c>
      <c r="S231" s="51" t="s">
        <v>1304</v>
      </c>
      <c r="T231" s="51">
        <v>0</v>
      </c>
      <c r="U231" s="51">
        <v>0</v>
      </c>
      <c r="V231" s="51">
        <v>0</v>
      </c>
      <c r="W231" s="51">
        <v>0</v>
      </c>
      <c r="X231" s="5">
        <f t="shared" si="7"/>
        <v>11351.62164136</v>
      </c>
    </row>
    <row r="232" spans="1:24" s="7" customFormat="1" x14ac:dyDescent="0.35">
      <c r="A232" s="27">
        <v>225</v>
      </c>
      <c r="B232" s="28">
        <v>634711100</v>
      </c>
      <c r="C232" s="29" t="s">
        <v>378</v>
      </c>
      <c r="D232" s="29" t="s">
        <v>7</v>
      </c>
      <c r="E232" s="56" t="s">
        <v>531</v>
      </c>
      <c r="F232" s="30" t="s">
        <v>379</v>
      </c>
      <c r="G232" s="48">
        <v>222.14692499999998</v>
      </c>
      <c r="H232" s="48">
        <v>229.47044999999997</v>
      </c>
      <c r="I232" s="49">
        <v>244.11750000000001</v>
      </c>
      <c r="J232" s="48">
        <v>148.25800000000001</v>
      </c>
      <c r="K232" s="48">
        <v>268.52924999999999</v>
      </c>
      <c r="L232" s="48">
        <v>254.58885592105261</v>
      </c>
      <c r="M232" s="48">
        <v>267.98319769736844</v>
      </c>
      <c r="N232" s="59">
        <v>321.20723684210526</v>
      </c>
      <c r="O232" s="27">
        <v>10</v>
      </c>
      <c r="P232" s="37" t="s">
        <v>27</v>
      </c>
      <c r="Q232" s="69">
        <v>4</v>
      </c>
      <c r="R232" s="70">
        <v>0</v>
      </c>
      <c r="S232" s="51" t="s">
        <v>1304</v>
      </c>
      <c r="T232" s="51">
        <v>0</v>
      </c>
      <c r="U232" s="51">
        <v>0</v>
      </c>
      <c r="V232" s="51">
        <v>0</v>
      </c>
      <c r="W232" s="51">
        <v>0</v>
      </c>
      <c r="X232" s="5">
        <f t="shared" si="7"/>
        <v>888.58769999999993</v>
      </c>
    </row>
    <row r="233" spans="1:24" s="7" customFormat="1" x14ac:dyDescent="0.35">
      <c r="A233" s="27">
        <v>226</v>
      </c>
      <c r="B233" s="28">
        <v>634801100</v>
      </c>
      <c r="C233" s="29" t="s">
        <v>380</v>
      </c>
      <c r="D233" s="29" t="s">
        <v>7</v>
      </c>
      <c r="E233" s="56" t="s">
        <v>531</v>
      </c>
      <c r="F233" s="30" t="s">
        <v>381</v>
      </c>
      <c r="G233" s="48">
        <v>85.084999999999994</v>
      </c>
      <c r="H233" s="48">
        <v>87.89</v>
      </c>
      <c r="I233" s="49">
        <v>93.500000000000014</v>
      </c>
      <c r="J233" s="48">
        <v>170.88095200000001</v>
      </c>
      <c r="K233" s="48">
        <v>102.85000000000002</v>
      </c>
      <c r="L233" s="48">
        <v>97.510657894736852</v>
      </c>
      <c r="M233" s="48">
        <v>102.64085526315792</v>
      </c>
      <c r="N233" s="59">
        <v>123.0263157894737</v>
      </c>
      <c r="O233" s="27">
        <v>10</v>
      </c>
      <c r="P233" s="37" t="s">
        <v>27</v>
      </c>
      <c r="Q233" s="69">
        <v>996</v>
      </c>
      <c r="R233" s="70">
        <v>38</v>
      </c>
      <c r="S233" s="51" t="s">
        <v>1301</v>
      </c>
      <c r="T233" s="51" t="s">
        <v>989</v>
      </c>
      <c r="U233" s="51" t="s">
        <v>1302</v>
      </c>
      <c r="V233" s="51" t="s">
        <v>1305</v>
      </c>
      <c r="W233" s="51" t="s">
        <v>1306</v>
      </c>
      <c r="X233" s="5">
        <f t="shared" si="7"/>
        <v>87977.89</v>
      </c>
    </row>
    <row r="234" spans="1:24" s="7" customFormat="1" x14ac:dyDescent="0.35">
      <c r="A234" s="27">
        <v>227</v>
      </c>
      <c r="B234" s="28">
        <v>634811100</v>
      </c>
      <c r="C234" s="29" t="s">
        <v>382</v>
      </c>
      <c r="D234" s="29" t="s">
        <v>7</v>
      </c>
      <c r="E234" s="56" t="s">
        <v>531</v>
      </c>
      <c r="F234" s="30" t="s">
        <v>381</v>
      </c>
      <c r="G234" s="48">
        <v>145.85983127839066</v>
      </c>
      <c r="H234" s="48">
        <v>150.66839714471121</v>
      </c>
      <c r="I234" s="49">
        <v>160.28552887735239</v>
      </c>
      <c r="J234" s="48">
        <v>244.11750000000001</v>
      </c>
      <c r="K234" s="48">
        <v>176.31408176508762</v>
      </c>
      <c r="L234" s="48">
        <v>167.16093445814406</v>
      </c>
      <c r="M234" s="48">
        <v>175.9555483452304</v>
      </c>
      <c r="N234" s="59">
        <v>210.90201168072682</v>
      </c>
      <c r="O234" s="27">
        <v>10</v>
      </c>
      <c r="P234" s="37" t="s">
        <v>27</v>
      </c>
      <c r="Q234" s="69">
        <v>210</v>
      </c>
      <c r="R234" s="70">
        <v>0</v>
      </c>
      <c r="S234" s="51" t="s">
        <v>1303</v>
      </c>
      <c r="T234" s="51" t="s">
        <v>989</v>
      </c>
      <c r="U234" s="51" t="s">
        <v>1307</v>
      </c>
      <c r="V234" s="51">
        <v>0</v>
      </c>
      <c r="W234" s="51" t="s">
        <v>1308</v>
      </c>
      <c r="X234" s="5">
        <f t="shared" si="7"/>
        <v>30630.564568462039</v>
      </c>
    </row>
    <row r="235" spans="1:24" s="7" customFormat="1" x14ac:dyDescent="0.35">
      <c r="A235" s="27">
        <v>228</v>
      </c>
      <c r="B235" s="30">
        <v>634901100</v>
      </c>
      <c r="C235" s="29" t="s">
        <v>383</v>
      </c>
      <c r="D235" s="29" t="s">
        <v>7</v>
      </c>
      <c r="E235" s="56" t="s">
        <v>531</v>
      </c>
      <c r="F235" s="30" t="s">
        <v>384</v>
      </c>
      <c r="G235" s="48">
        <v>135.13516016000003</v>
      </c>
      <c r="H235" s="48">
        <v>139.59016543999999</v>
      </c>
      <c r="I235" s="49">
        <v>148.50017600000001</v>
      </c>
      <c r="J235" s="48">
        <v>93.500000000000014</v>
      </c>
      <c r="K235" s="48">
        <v>163.35019360000001</v>
      </c>
      <c r="L235" s="48">
        <v>154.87005197052633</v>
      </c>
      <c r="M235" s="48">
        <v>163.01802215368423</v>
      </c>
      <c r="N235" s="59">
        <v>195.39496842105265</v>
      </c>
      <c r="O235" s="27">
        <v>10</v>
      </c>
      <c r="P235" s="37" t="s">
        <v>27</v>
      </c>
      <c r="Q235" s="69">
        <v>11</v>
      </c>
      <c r="R235" s="70">
        <v>5</v>
      </c>
      <c r="S235" s="51" t="s">
        <v>1309</v>
      </c>
      <c r="T235" s="51" t="s">
        <v>1310</v>
      </c>
      <c r="U235" s="51" t="s">
        <v>1311</v>
      </c>
      <c r="V235" s="51" t="s">
        <v>1312</v>
      </c>
      <c r="W235" s="51" t="s">
        <v>1313</v>
      </c>
      <c r="X235" s="5">
        <f t="shared" si="7"/>
        <v>2162.1625625600004</v>
      </c>
    </row>
    <row r="236" spans="1:24" s="7" customFormat="1" x14ac:dyDescent="0.35">
      <c r="A236" s="27">
        <v>229</v>
      </c>
      <c r="B236" s="30">
        <v>634911100</v>
      </c>
      <c r="C236" s="29" t="s">
        <v>385</v>
      </c>
      <c r="D236" s="29" t="s">
        <v>7</v>
      </c>
      <c r="E236" s="56" t="s">
        <v>531</v>
      </c>
      <c r="F236" s="30" t="s">
        <v>384</v>
      </c>
      <c r="G236" s="47">
        <v>213.85</v>
      </c>
      <c r="H236" s="31">
        <v>220.89999999999998</v>
      </c>
      <c r="I236" s="31">
        <v>235</v>
      </c>
      <c r="J236" s="31">
        <v>160.28552887735239</v>
      </c>
      <c r="K236" s="31">
        <v>258.5</v>
      </c>
      <c r="L236" s="31">
        <v>245.08026315789473</v>
      </c>
      <c r="M236" s="31">
        <v>257.97434210526319</v>
      </c>
      <c r="N236" s="60">
        <v>309.21052631578948</v>
      </c>
      <c r="O236" s="27">
        <v>10</v>
      </c>
      <c r="P236" s="37" t="s">
        <v>27</v>
      </c>
      <c r="Q236" s="69">
        <v>733</v>
      </c>
      <c r="R236" s="70">
        <v>14</v>
      </c>
      <c r="S236" s="51" t="s">
        <v>1314</v>
      </c>
      <c r="T236" s="51" t="s">
        <v>1315</v>
      </c>
      <c r="U236" s="51" t="s">
        <v>1316</v>
      </c>
      <c r="V236" s="51" t="s">
        <v>1317</v>
      </c>
      <c r="W236" s="51" t="s">
        <v>1318</v>
      </c>
      <c r="X236" s="5">
        <f t="shared" si="7"/>
        <v>159745.94999999998</v>
      </c>
    </row>
    <row r="237" spans="1:24" s="7" customFormat="1" x14ac:dyDescent="0.35">
      <c r="A237" s="27">
        <v>230</v>
      </c>
      <c r="B237" s="28">
        <v>635101100</v>
      </c>
      <c r="C237" s="29" t="s">
        <v>386</v>
      </c>
      <c r="D237" s="29" t="s">
        <v>7</v>
      </c>
      <c r="E237" s="56" t="s">
        <v>531</v>
      </c>
      <c r="F237" s="30" t="s">
        <v>387</v>
      </c>
      <c r="G237" s="48">
        <v>89.759896171317322</v>
      </c>
      <c r="H237" s="48">
        <v>92.719013627514599</v>
      </c>
      <c r="I237" s="49">
        <v>98.637248539909152</v>
      </c>
      <c r="J237" s="48">
        <v>148.50017600000001</v>
      </c>
      <c r="K237" s="48">
        <v>108.50097339390007</v>
      </c>
      <c r="L237" s="48">
        <v>102.86826735885788</v>
      </c>
      <c r="M237" s="48">
        <v>108.2803374432187</v>
      </c>
      <c r="N237" s="59">
        <v>129.78585334198573</v>
      </c>
      <c r="O237" s="27">
        <v>10</v>
      </c>
      <c r="P237" s="37" t="s">
        <v>27</v>
      </c>
      <c r="Q237" s="69">
        <v>522</v>
      </c>
      <c r="R237" s="70">
        <v>121</v>
      </c>
      <c r="S237" s="51" t="s">
        <v>1319</v>
      </c>
      <c r="T237" s="51" t="s">
        <v>1320</v>
      </c>
      <c r="U237" s="51" t="s">
        <v>1321</v>
      </c>
      <c r="V237" s="51" t="s">
        <v>1322</v>
      </c>
      <c r="W237" s="51" t="s">
        <v>1323</v>
      </c>
      <c r="X237" s="5">
        <f t="shared" si="7"/>
        <v>57715.613238157035</v>
      </c>
    </row>
    <row r="238" spans="1:24" s="7" customFormat="1" x14ac:dyDescent="0.35">
      <c r="A238" s="27">
        <v>231</v>
      </c>
      <c r="B238" s="28">
        <v>635111100</v>
      </c>
      <c r="C238" s="29" t="s">
        <v>388</v>
      </c>
      <c r="D238" s="29" t="s">
        <v>7</v>
      </c>
      <c r="E238" s="56" t="s">
        <v>531</v>
      </c>
      <c r="F238" s="30" t="s">
        <v>387</v>
      </c>
      <c r="G238" s="48">
        <v>130.85072</v>
      </c>
      <c r="H238" s="48">
        <v>135.16447999999997</v>
      </c>
      <c r="I238" s="49">
        <v>143.792</v>
      </c>
      <c r="J238" s="48">
        <v>235</v>
      </c>
      <c r="K238" s="48">
        <v>158.1712</v>
      </c>
      <c r="L238" s="48">
        <v>149.95991999999998</v>
      </c>
      <c r="M238" s="48">
        <v>157.84956</v>
      </c>
      <c r="N238" s="59">
        <v>189.2</v>
      </c>
      <c r="O238" s="27">
        <v>10</v>
      </c>
      <c r="P238" s="37" t="s">
        <v>27</v>
      </c>
      <c r="Q238" s="69">
        <v>0</v>
      </c>
      <c r="R238" s="70">
        <v>0</v>
      </c>
      <c r="S238" s="51" t="s">
        <v>1324</v>
      </c>
      <c r="T238" s="51" t="s">
        <v>1325</v>
      </c>
      <c r="U238" s="51" t="s">
        <v>1326</v>
      </c>
      <c r="V238" s="51" t="s">
        <v>1322</v>
      </c>
      <c r="W238" s="51" t="s">
        <v>1327</v>
      </c>
      <c r="X238" s="5">
        <f t="shared" si="7"/>
        <v>0</v>
      </c>
    </row>
    <row r="239" spans="1:24" s="7" customFormat="1" x14ac:dyDescent="0.35">
      <c r="A239" s="27">
        <v>232</v>
      </c>
      <c r="B239" s="28">
        <v>635201100</v>
      </c>
      <c r="C239" s="29" t="s">
        <v>389</v>
      </c>
      <c r="D239" s="29" t="s">
        <v>7</v>
      </c>
      <c r="E239" s="56" t="s">
        <v>531</v>
      </c>
      <c r="F239" s="30" t="s">
        <v>390</v>
      </c>
      <c r="G239" s="47">
        <v>139.14220320000004</v>
      </c>
      <c r="H239" s="31">
        <v>143.72930880000001</v>
      </c>
      <c r="I239" s="31">
        <v>152.90352000000004</v>
      </c>
      <c r="J239" s="31">
        <v>98.637248539909152</v>
      </c>
      <c r="K239" s="31">
        <v>168.19387200000006</v>
      </c>
      <c r="L239" s="31">
        <v>159.4622762526316</v>
      </c>
      <c r="M239" s="31">
        <v>167.8518509684211</v>
      </c>
      <c r="N239" s="60">
        <v>201.18884210526321</v>
      </c>
      <c r="O239" s="27">
        <v>10</v>
      </c>
      <c r="P239" s="37" t="s">
        <v>27</v>
      </c>
      <c r="Q239" s="69">
        <v>244</v>
      </c>
      <c r="R239" s="70">
        <v>87</v>
      </c>
      <c r="S239" s="51" t="s">
        <v>1328</v>
      </c>
      <c r="T239" s="51">
        <v>0</v>
      </c>
      <c r="U239" s="51" t="s">
        <v>1329</v>
      </c>
      <c r="V239" s="51" t="s">
        <v>1330</v>
      </c>
      <c r="W239" s="51">
        <v>0</v>
      </c>
      <c r="X239" s="5">
        <f t="shared" si="7"/>
        <v>46056.069259200012</v>
      </c>
    </row>
    <row r="240" spans="1:24" s="7" customFormat="1" x14ac:dyDescent="0.35">
      <c r="A240" s="27">
        <v>233</v>
      </c>
      <c r="B240" s="28">
        <v>635211100</v>
      </c>
      <c r="C240" s="29" t="s">
        <v>391</v>
      </c>
      <c r="D240" s="29" t="s">
        <v>7</v>
      </c>
      <c r="E240" s="56" t="s">
        <v>531</v>
      </c>
      <c r="F240" s="30" t="s">
        <v>392</v>
      </c>
      <c r="G240" s="48">
        <v>169.80103140000003</v>
      </c>
      <c r="H240" s="48">
        <v>175.39886759999999</v>
      </c>
      <c r="I240" s="49">
        <v>186.59454000000002</v>
      </c>
      <c r="J240" s="48">
        <v>143.792</v>
      </c>
      <c r="K240" s="48">
        <v>205.25399400000003</v>
      </c>
      <c r="L240" s="48">
        <v>194.5984636894737</v>
      </c>
      <c r="M240" s="48">
        <v>204.83661147631582</v>
      </c>
      <c r="N240" s="59">
        <v>245.51913157894739</v>
      </c>
      <c r="O240" s="27">
        <v>10</v>
      </c>
      <c r="P240" s="37" t="s">
        <v>27</v>
      </c>
      <c r="Q240" s="69">
        <v>2</v>
      </c>
      <c r="R240" s="70">
        <v>0</v>
      </c>
      <c r="S240" s="51" t="s">
        <v>1331</v>
      </c>
      <c r="T240" s="51" t="s">
        <v>989</v>
      </c>
      <c r="U240" s="51">
        <v>0</v>
      </c>
      <c r="V240" s="51">
        <v>0</v>
      </c>
      <c r="W240" s="51">
        <v>0</v>
      </c>
      <c r="X240" s="5">
        <f t="shared" si="7"/>
        <v>339.60206280000006</v>
      </c>
    </row>
    <row r="241" spans="1:24" s="7" customFormat="1" x14ac:dyDescent="0.35">
      <c r="A241" s="27">
        <v>234</v>
      </c>
      <c r="B241" s="28">
        <v>635311100</v>
      </c>
      <c r="C241" s="29" t="s">
        <v>393</v>
      </c>
      <c r="D241" s="29" t="s">
        <v>7</v>
      </c>
      <c r="E241" s="56" t="s">
        <v>531</v>
      </c>
      <c r="F241" s="30" t="s">
        <v>394</v>
      </c>
      <c r="G241" s="47">
        <v>186.55</v>
      </c>
      <c r="H241" s="31">
        <v>192.7</v>
      </c>
      <c r="I241" s="31">
        <v>205.00000000000003</v>
      </c>
      <c r="J241" s="31">
        <v>152.90352000000004</v>
      </c>
      <c r="K241" s="31">
        <v>225.50000000000003</v>
      </c>
      <c r="L241" s="31">
        <v>213.7934210526316</v>
      </c>
      <c r="M241" s="31">
        <v>225.04144736842107</v>
      </c>
      <c r="N241" s="60">
        <v>269.73684210526318</v>
      </c>
      <c r="O241" s="27">
        <v>10</v>
      </c>
      <c r="P241" s="37" t="s">
        <v>27</v>
      </c>
      <c r="Q241" s="69">
        <v>259</v>
      </c>
      <c r="R241" s="70">
        <v>0</v>
      </c>
      <c r="S241" s="51" t="s">
        <v>1332</v>
      </c>
      <c r="T241" s="51" t="s">
        <v>1333</v>
      </c>
      <c r="U241" s="51">
        <v>0</v>
      </c>
      <c r="V241" s="51">
        <v>0</v>
      </c>
      <c r="W241" s="51">
        <v>0</v>
      </c>
      <c r="X241" s="5">
        <f t="shared" si="7"/>
        <v>48316.450000000004</v>
      </c>
    </row>
    <row r="242" spans="1:24" s="7" customFormat="1" ht="51" x14ac:dyDescent="0.35">
      <c r="A242" s="27">
        <v>235</v>
      </c>
      <c r="B242" s="28">
        <v>635701100</v>
      </c>
      <c r="C242" s="29" t="s">
        <v>395</v>
      </c>
      <c r="D242" s="29" t="s">
        <v>7</v>
      </c>
      <c r="E242" s="56" t="s">
        <v>531</v>
      </c>
      <c r="F242" s="30" t="s">
        <v>396</v>
      </c>
      <c r="G242" s="48">
        <v>103.34198572355612</v>
      </c>
      <c r="H242" s="48">
        <v>106.74886437378323</v>
      </c>
      <c r="I242" s="49">
        <v>113.56262167423749</v>
      </c>
      <c r="J242" s="48">
        <v>186.59454000000002</v>
      </c>
      <c r="K242" s="48">
        <v>124.91888384166124</v>
      </c>
      <c r="L242" s="48">
        <v>118.43386044605346</v>
      </c>
      <c r="M242" s="48">
        <v>124.66486218791624</v>
      </c>
      <c r="N242" s="59">
        <v>149.42450220294407</v>
      </c>
      <c r="O242" s="27">
        <v>10</v>
      </c>
      <c r="P242" s="37" t="s">
        <v>27</v>
      </c>
      <c r="Q242" s="69">
        <v>85</v>
      </c>
      <c r="R242" s="70">
        <v>6</v>
      </c>
      <c r="S242" s="51" t="s">
        <v>1334</v>
      </c>
      <c r="T242" s="51" t="s">
        <v>1335</v>
      </c>
      <c r="U242" s="51" t="s">
        <v>1336</v>
      </c>
      <c r="V242" s="51" t="s">
        <v>1337</v>
      </c>
      <c r="W242" s="51" t="s">
        <v>1338</v>
      </c>
      <c r="X242" s="5">
        <f t="shared" si="7"/>
        <v>9404.1207008436068</v>
      </c>
    </row>
    <row r="243" spans="1:24" s="7" customFormat="1" ht="51" x14ac:dyDescent="0.35">
      <c r="A243" s="27">
        <v>236</v>
      </c>
      <c r="B243" s="28">
        <v>635711100</v>
      </c>
      <c r="C243" s="29" t="s">
        <v>397</v>
      </c>
      <c r="D243" s="29" t="s">
        <v>7</v>
      </c>
      <c r="E243" s="56" t="s">
        <v>531</v>
      </c>
      <c r="F243" s="30" t="s">
        <v>396</v>
      </c>
      <c r="G243" s="48">
        <v>152.35561323815705</v>
      </c>
      <c r="H243" s="48">
        <v>157.37832576249187</v>
      </c>
      <c r="I243" s="49">
        <v>167.4237508111616</v>
      </c>
      <c r="J243" s="48">
        <v>205.00000000000003</v>
      </c>
      <c r="K243" s="48">
        <v>184.16612589227776</v>
      </c>
      <c r="L243" s="48">
        <v>174.60534854332457</v>
      </c>
      <c r="M243" s="48">
        <v>183.79162539704225</v>
      </c>
      <c r="N243" s="59">
        <v>220.29440896205472</v>
      </c>
      <c r="O243" s="27">
        <v>10</v>
      </c>
      <c r="P243" s="37" t="s">
        <v>27</v>
      </c>
      <c r="Q243" s="69">
        <v>56</v>
      </c>
      <c r="R243" s="70">
        <v>4</v>
      </c>
      <c r="S243" s="51" t="s">
        <v>1339</v>
      </c>
      <c r="T243" s="51" t="s">
        <v>1340</v>
      </c>
      <c r="U243" s="51" t="s">
        <v>1341</v>
      </c>
      <c r="V243" s="51">
        <v>0</v>
      </c>
      <c r="W243" s="51" t="s">
        <v>1342</v>
      </c>
      <c r="X243" s="5">
        <f t="shared" si="7"/>
        <v>9141.336794289422</v>
      </c>
    </row>
    <row r="244" spans="1:24" s="7" customFormat="1" x14ac:dyDescent="0.35">
      <c r="A244" s="27">
        <v>237</v>
      </c>
      <c r="B244" s="28">
        <v>636103100</v>
      </c>
      <c r="C244" s="29" t="s">
        <v>398</v>
      </c>
      <c r="D244" s="29" t="s">
        <v>7</v>
      </c>
      <c r="E244" s="56" t="s">
        <v>531</v>
      </c>
      <c r="F244" s="30" t="s">
        <v>399</v>
      </c>
      <c r="G244" s="48">
        <v>123.96383999999998</v>
      </c>
      <c r="H244" s="48">
        <v>128.05055999999996</v>
      </c>
      <c r="I244" s="49">
        <v>136.22399999999999</v>
      </c>
      <c r="J244" s="48">
        <v>113.56262167423749</v>
      </c>
      <c r="K244" s="48">
        <v>149.84639999999999</v>
      </c>
      <c r="L244" s="48">
        <v>142.06729263157891</v>
      </c>
      <c r="M244" s="48">
        <v>149.54168842105261</v>
      </c>
      <c r="N244" s="59">
        <v>179.24210526315787</v>
      </c>
      <c r="O244" s="27">
        <v>10</v>
      </c>
      <c r="P244" s="37" t="s">
        <v>27</v>
      </c>
      <c r="Q244" s="69">
        <v>251</v>
      </c>
      <c r="R244" s="70">
        <v>0</v>
      </c>
      <c r="S244" s="51" t="s">
        <v>1343</v>
      </c>
      <c r="T244" s="51" t="s">
        <v>1344</v>
      </c>
      <c r="U244" s="51" t="s">
        <v>1345</v>
      </c>
      <c r="V244" s="51" t="s">
        <v>1346</v>
      </c>
      <c r="W244" s="51" t="s">
        <v>1347</v>
      </c>
      <c r="X244" s="5">
        <f t="shared" si="7"/>
        <v>31114.923839999996</v>
      </c>
    </row>
    <row r="245" spans="1:24" s="7" customFormat="1" x14ac:dyDescent="0.35">
      <c r="A245" s="27">
        <v>238</v>
      </c>
      <c r="B245" s="28">
        <v>636201100</v>
      </c>
      <c r="C245" s="29" t="s">
        <v>400</v>
      </c>
      <c r="D245" s="29" t="s">
        <v>7</v>
      </c>
      <c r="E245" s="56" t="s">
        <v>531</v>
      </c>
      <c r="F245" s="30" t="s">
        <v>401</v>
      </c>
      <c r="G245" s="47">
        <v>198.70597014925372</v>
      </c>
      <c r="H245" s="31">
        <v>205.25671641791041</v>
      </c>
      <c r="I245" s="31">
        <v>218.35820895522389</v>
      </c>
      <c r="J245" s="31">
        <v>167.4237508111616</v>
      </c>
      <c r="K245" s="31">
        <v>240.19402985074629</v>
      </c>
      <c r="L245" s="31">
        <v>227.72462686567164</v>
      </c>
      <c r="M245" s="31">
        <v>239.70559701492539</v>
      </c>
      <c r="N245" s="60">
        <v>287.31343283582089</v>
      </c>
      <c r="O245" s="27">
        <v>10</v>
      </c>
      <c r="P245" s="37" t="s">
        <v>27</v>
      </c>
      <c r="Q245" s="69">
        <v>226</v>
      </c>
      <c r="R245" s="70">
        <v>0</v>
      </c>
      <c r="S245" s="51" t="s">
        <v>1348</v>
      </c>
      <c r="T245" s="51" t="s">
        <v>1349</v>
      </c>
      <c r="U245" s="51" t="s">
        <v>1350</v>
      </c>
      <c r="V245" s="51" t="s">
        <v>1351</v>
      </c>
      <c r="W245" s="51" t="s">
        <v>1352</v>
      </c>
      <c r="X245" s="5">
        <f t="shared" si="7"/>
        <v>44907.54925373134</v>
      </c>
    </row>
    <row r="246" spans="1:24" s="7" customFormat="1" x14ac:dyDescent="0.35">
      <c r="A246" s="27">
        <v>239</v>
      </c>
      <c r="B246" s="28">
        <v>636903100</v>
      </c>
      <c r="C246" s="29" t="s">
        <v>402</v>
      </c>
      <c r="D246" s="29" t="s">
        <v>7</v>
      </c>
      <c r="E246" s="56" t="s">
        <v>531</v>
      </c>
      <c r="F246" s="30" t="s">
        <v>403</v>
      </c>
      <c r="G246" s="47">
        <v>182.34216000000001</v>
      </c>
      <c r="H246" s="31">
        <v>188.35343999999998</v>
      </c>
      <c r="I246" s="31">
        <v>200.376</v>
      </c>
      <c r="J246" s="31">
        <v>136.22399999999999</v>
      </c>
      <c r="K246" s="31">
        <v>220.4136</v>
      </c>
      <c r="L246" s="31">
        <v>208.97107578947367</v>
      </c>
      <c r="M246" s="31">
        <v>219.96539052631579</v>
      </c>
      <c r="N246" s="60">
        <v>263.65263157894736</v>
      </c>
      <c r="O246" s="27">
        <v>10</v>
      </c>
      <c r="P246" s="37" t="s">
        <v>27</v>
      </c>
      <c r="Q246" s="69">
        <v>371</v>
      </c>
      <c r="R246" s="70">
        <v>0</v>
      </c>
      <c r="S246" s="51" t="s">
        <v>1353</v>
      </c>
      <c r="T246" s="51" t="s">
        <v>1354</v>
      </c>
      <c r="U246" s="51" t="s">
        <v>1355</v>
      </c>
      <c r="V246" s="51" t="s">
        <v>1356</v>
      </c>
      <c r="W246" s="51" t="s">
        <v>1357</v>
      </c>
      <c r="X246" s="5">
        <f t="shared" si="7"/>
        <v>67648.941359999997</v>
      </c>
    </row>
    <row r="247" spans="1:24" s="7" customFormat="1" x14ac:dyDescent="0.35">
      <c r="A247" s="27">
        <v>240</v>
      </c>
      <c r="B247" s="28">
        <v>637103100</v>
      </c>
      <c r="C247" s="46" t="s">
        <v>404</v>
      </c>
      <c r="D247" s="29" t="s">
        <v>7</v>
      </c>
      <c r="E247" s="56" t="s">
        <v>531</v>
      </c>
      <c r="F247" s="30" t="s">
        <v>405</v>
      </c>
      <c r="G247" s="48">
        <v>450.32807820000005</v>
      </c>
      <c r="H247" s="48">
        <v>465.17405880000001</v>
      </c>
      <c r="I247" s="49">
        <v>494.86602000000011</v>
      </c>
      <c r="J247" s="48">
        <v>218.35820895522389</v>
      </c>
      <c r="K247" s="48">
        <v>544.35262200000011</v>
      </c>
      <c r="L247" s="48">
        <v>516.09316770000009</v>
      </c>
      <c r="M247" s="48">
        <v>543.24568485000009</v>
      </c>
      <c r="N247" s="59">
        <v>651.13950000000011</v>
      </c>
      <c r="O247" s="27">
        <v>10</v>
      </c>
      <c r="P247" s="37" t="s">
        <v>27</v>
      </c>
      <c r="Q247" s="69">
        <v>9</v>
      </c>
      <c r="R247" s="70">
        <v>0</v>
      </c>
      <c r="S247" s="51" t="s">
        <v>1358</v>
      </c>
      <c r="T247" s="51" t="s">
        <v>1359</v>
      </c>
      <c r="U247" s="51" t="s">
        <v>1360</v>
      </c>
      <c r="V247" s="51">
        <v>0</v>
      </c>
      <c r="W247" s="51">
        <v>0</v>
      </c>
      <c r="X247" s="5">
        <f t="shared" si="7"/>
        <v>4052.9527038000006</v>
      </c>
    </row>
    <row r="248" spans="1:24" s="7" customFormat="1" x14ac:dyDescent="0.35">
      <c r="A248" s="27">
        <v>241</v>
      </c>
      <c r="B248" s="28">
        <v>637301100</v>
      </c>
      <c r="C248" s="46" t="s">
        <v>406</v>
      </c>
      <c r="D248" s="29" t="s">
        <v>7</v>
      </c>
      <c r="E248" s="56" t="s">
        <v>531</v>
      </c>
      <c r="F248" s="30" t="s">
        <v>407</v>
      </c>
      <c r="G248" s="48">
        <v>105.105</v>
      </c>
      <c r="H248" s="48">
        <v>108.57</v>
      </c>
      <c r="I248" s="49">
        <v>115.50000000000001</v>
      </c>
      <c r="J248" s="48">
        <v>200.376</v>
      </c>
      <c r="K248" s="48">
        <v>127.05000000000001</v>
      </c>
      <c r="L248" s="48">
        <v>120.45434210526317</v>
      </c>
      <c r="M248" s="48">
        <v>126.79164473684212</v>
      </c>
      <c r="N248" s="59">
        <v>151.97368421052633</v>
      </c>
      <c r="O248" s="27">
        <v>10</v>
      </c>
      <c r="P248" s="37" t="s">
        <v>27</v>
      </c>
      <c r="Q248" s="69">
        <v>128</v>
      </c>
      <c r="R248" s="70">
        <v>0</v>
      </c>
      <c r="S248" s="51" t="s">
        <v>1361</v>
      </c>
      <c r="T248" s="51" t="s">
        <v>1362</v>
      </c>
      <c r="U248" s="51" t="s">
        <v>1363</v>
      </c>
      <c r="V248" s="51" t="s">
        <v>1364</v>
      </c>
      <c r="W248" s="51" t="s">
        <v>1365</v>
      </c>
      <c r="X248" s="5">
        <f t="shared" si="7"/>
        <v>13453.44</v>
      </c>
    </row>
    <row r="249" spans="1:24" s="7" customFormat="1" x14ac:dyDescent="0.35">
      <c r="A249" s="27">
        <v>242</v>
      </c>
      <c r="B249" s="28">
        <v>637311100</v>
      </c>
      <c r="C249" s="46" t="s">
        <v>408</v>
      </c>
      <c r="D249" s="29" t="s">
        <v>7</v>
      </c>
      <c r="E249" s="56" t="s">
        <v>531</v>
      </c>
      <c r="F249" s="30" t="s">
        <v>407</v>
      </c>
      <c r="G249" s="47">
        <v>143.11297000000002</v>
      </c>
      <c r="H249" s="31">
        <v>147.83098000000001</v>
      </c>
      <c r="I249" s="31">
        <v>157.26700000000002</v>
      </c>
      <c r="J249" s="31">
        <v>494.86602000000011</v>
      </c>
      <c r="K249" s="31">
        <v>172.99370000000002</v>
      </c>
      <c r="L249" s="31">
        <v>164.01292657894737</v>
      </c>
      <c r="M249" s="31">
        <v>172.64191855263161</v>
      </c>
      <c r="N249" s="60">
        <v>206.93026315789476</v>
      </c>
      <c r="O249" s="27">
        <v>10</v>
      </c>
      <c r="P249" s="37" t="s">
        <v>27</v>
      </c>
      <c r="Q249" s="69">
        <v>242</v>
      </c>
      <c r="R249" s="70">
        <v>0</v>
      </c>
      <c r="S249" s="51">
        <v>0</v>
      </c>
      <c r="T249" s="51">
        <v>0</v>
      </c>
      <c r="U249" s="51">
        <v>0</v>
      </c>
      <c r="V249" s="51">
        <v>0</v>
      </c>
      <c r="W249" s="51" t="s">
        <v>1366</v>
      </c>
      <c r="X249" s="5">
        <f t="shared" si="7"/>
        <v>34633.338740000007</v>
      </c>
    </row>
    <row r="250" spans="1:24" s="7" customFormat="1" x14ac:dyDescent="0.35">
      <c r="A250" s="27">
        <v>243</v>
      </c>
      <c r="B250" s="28">
        <v>637403100</v>
      </c>
      <c r="C250" s="46" t="s">
        <v>409</v>
      </c>
      <c r="D250" s="29" t="s">
        <v>7</v>
      </c>
      <c r="E250" s="56" t="s">
        <v>531</v>
      </c>
      <c r="F250" s="30" t="s">
        <v>410</v>
      </c>
      <c r="G250" s="47">
        <v>220.54032000000004</v>
      </c>
      <c r="H250" s="31">
        <v>227.81088</v>
      </c>
      <c r="I250" s="31">
        <v>242.35200000000003</v>
      </c>
      <c r="J250" s="31">
        <v>115.50000000000001</v>
      </c>
      <c r="K250" s="31">
        <v>266.58720000000005</v>
      </c>
      <c r="L250" s="31">
        <v>252.74762526315791</v>
      </c>
      <c r="M250" s="31">
        <v>266.04509684210529</v>
      </c>
      <c r="N250" s="60">
        <v>318.88421052631583</v>
      </c>
      <c r="O250" s="27">
        <v>10</v>
      </c>
      <c r="P250" s="37" t="s">
        <v>27</v>
      </c>
      <c r="Q250" s="69">
        <v>276</v>
      </c>
      <c r="R250" s="70">
        <v>0</v>
      </c>
      <c r="S250" s="51" t="s">
        <v>1367</v>
      </c>
      <c r="T250" s="51" t="s">
        <v>1368</v>
      </c>
      <c r="U250" s="51" t="s">
        <v>1369</v>
      </c>
      <c r="V250" s="51">
        <v>0</v>
      </c>
      <c r="W250" s="51" t="s">
        <v>1370</v>
      </c>
      <c r="X250" s="5">
        <f t="shared" si="7"/>
        <v>60869.128320000011</v>
      </c>
    </row>
    <row r="251" spans="1:24" s="7" customFormat="1" x14ac:dyDescent="0.35">
      <c r="A251" s="27">
        <v>244</v>
      </c>
      <c r="B251" s="28">
        <v>637603100</v>
      </c>
      <c r="C251" s="46" t="s">
        <v>411</v>
      </c>
      <c r="D251" s="29" t="s">
        <v>7</v>
      </c>
      <c r="E251" s="56" t="s">
        <v>531</v>
      </c>
      <c r="F251" s="30" t="s">
        <v>412</v>
      </c>
      <c r="G251" s="47">
        <v>178.39621800000003</v>
      </c>
      <c r="H251" s="31">
        <v>184.277412</v>
      </c>
      <c r="I251" s="31">
        <v>196.03980000000004</v>
      </c>
      <c r="J251" s="31">
        <v>157.26700000000002</v>
      </c>
      <c r="K251" s="31">
        <v>215.64378000000005</v>
      </c>
      <c r="L251" s="31">
        <v>204.44887563157897</v>
      </c>
      <c r="M251" s="31">
        <v>215.20526992105269</v>
      </c>
      <c r="N251" s="60">
        <v>257.94710526315794</v>
      </c>
      <c r="O251" s="27">
        <v>10</v>
      </c>
      <c r="P251" s="37" t="s">
        <v>27</v>
      </c>
      <c r="Q251" s="69">
        <v>289</v>
      </c>
      <c r="R251" s="70">
        <v>0</v>
      </c>
      <c r="S251" s="51" t="s">
        <v>1371</v>
      </c>
      <c r="T251" s="51" t="s">
        <v>1372</v>
      </c>
      <c r="U251" s="51" t="s">
        <v>1373</v>
      </c>
      <c r="V251" s="51" t="s">
        <v>1374</v>
      </c>
      <c r="W251" s="51" t="s">
        <v>1375</v>
      </c>
      <c r="X251" s="5">
        <f t="shared" si="7"/>
        <v>51556.507002000013</v>
      </c>
    </row>
    <row r="252" spans="1:24" s="7" customFormat="1" x14ac:dyDescent="0.35">
      <c r="A252" s="27">
        <v>245</v>
      </c>
      <c r="B252" s="28">
        <v>637701100</v>
      </c>
      <c r="C252" s="46" t="s">
        <v>413</v>
      </c>
      <c r="D252" s="29" t="s">
        <v>7</v>
      </c>
      <c r="E252" s="56" t="s">
        <v>531</v>
      </c>
      <c r="F252" s="30" t="s">
        <v>414</v>
      </c>
      <c r="G252" s="47">
        <v>139.13899999999998</v>
      </c>
      <c r="H252" s="31">
        <v>143.72599999999997</v>
      </c>
      <c r="I252" s="31">
        <v>152.9</v>
      </c>
      <c r="J252" s="31">
        <v>242.35200000000003</v>
      </c>
      <c r="K252" s="31">
        <v>168.19</v>
      </c>
      <c r="L252" s="31">
        <v>159.45860526315789</v>
      </c>
      <c r="M252" s="31">
        <v>167.84798684210526</v>
      </c>
      <c r="N252" s="60">
        <v>201.18421052631578</v>
      </c>
      <c r="O252" s="27">
        <v>10</v>
      </c>
      <c r="P252" s="37" t="s">
        <v>27</v>
      </c>
      <c r="Q252" s="69">
        <v>994</v>
      </c>
      <c r="R252" s="70">
        <v>0</v>
      </c>
      <c r="S252" s="51" t="s">
        <v>1376</v>
      </c>
      <c r="T252" s="51" t="s">
        <v>1377</v>
      </c>
      <c r="U252" s="51" t="s">
        <v>1378</v>
      </c>
      <c r="V252" s="51" t="s">
        <v>1379</v>
      </c>
      <c r="W252" s="51" t="s">
        <v>1380</v>
      </c>
      <c r="X252" s="5">
        <f t="shared" si="7"/>
        <v>138304.16599999997</v>
      </c>
    </row>
    <row r="253" spans="1:24" s="7" customFormat="1" x14ac:dyDescent="0.35">
      <c r="A253" s="27">
        <v>246</v>
      </c>
      <c r="B253" s="28">
        <v>638113100</v>
      </c>
      <c r="C253" s="46" t="s">
        <v>415</v>
      </c>
      <c r="D253" s="29" t="s">
        <v>7</v>
      </c>
      <c r="E253" s="56" t="s">
        <v>531</v>
      </c>
      <c r="F253" s="30" t="s">
        <v>416</v>
      </c>
      <c r="G253" s="48">
        <v>260.42180402336152</v>
      </c>
      <c r="H253" s="48">
        <v>269.00713822193381</v>
      </c>
      <c r="I253" s="49">
        <v>286.17780661907858</v>
      </c>
      <c r="J253" s="48">
        <v>196.03980000000004</v>
      </c>
      <c r="K253" s="48">
        <v>314.79558728098641</v>
      </c>
      <c r="L253" s="48">
        <v>298.45332832405484</v>
      </c>
      <c r="M253" s="48">
        <v>314.15545271354904</v>
      </c>
      <c r="N253" s="59">
        <v>376.54974555141916</v>
      </c>
      <c r="O253" s="27">
        <v>10</v>
      </c>
      <c r="P253" s="37" t="s">
        <v>32</v>
      </c>
      <c r="Q253" s="69">
        <v>0</v>
      </c>
      <c r="R253" s="70">
        <v>0</v>
      </c>
      <c r="S253" s="51" t="s">
        <v>1381</v>
      </c>
      <c r="T253" s="51" t="s">
        <v>1382</v>
      </c>
      <c r="U253" s="51" t="s">
        <v>1383</v>
      </c>
      <c r="V253" s="51" t="s">
        <v>1384</v>
      </c>
      <c r="W253" s="51" t="s">
        <v>1385</v>
      </c>
      <c r="X253" s="5"/>
    </row>
    <row r="254" spans="1:24" s="7" customFormat="1" x14ac:dyDescent="0.35">
      <c r="A254" s="27">
        <v>247</v>
      </c>
      <c r="B254" s="28">
        <v>638503100</v>
      </c>
      <c r="C254" s="46" t="s">
        <v>417</v>
      </c>
      <c r="D254" s="29" t="s">
        <v>7</v>
      </c>
      <c r="E254" s="56" t="s">
        <v>531</v>
      </c>
      <c r="F254" s="30" t="s">
        <v>418</v>
      </c>
      <c r="G254" s="47">
        <v>475.47500000000002</v>
      </c>
      <c r="H254" s="31">
        <v>491.14999999999992</v>
      </c>
      <c r="I254" s="31">
        <v>522.5</v>
      </c>
      <c r="J254" s="31">
        <v>152.9</v>
      </c>
      <c r="K254" s="31">
        <v>574.75</v>
      </c>
      <c r="L254" s="31">
        <v>544.91250000000002</v>
      </c>
      <c r="M254" s="31">
        <v>573.58125000000007</v>
      </c>
      <c r="N254" s="60">
        <v>687.5</v>
      </c>
      <c r="O254" s="27">
        <v>10</v>
      </c>
      <c r="P254" s="37" t="s">
        <v>27</v>
      </c>
      <c r="Q254" s="69">
        <v>431</v>
      </c>
      <c r="R254" s="70">
        <v>0</v>
      </c>
      <c r="S254" s="51" t="s">
        <v>1386</v>
      </c>
      <c r="T254" s="51" t="s">
        <v>1387</v>
      </c>
      <c r="U254" s="51" t="s">
        <v>1388</v>
      </c>
      <c r="V254" s="51" t="s">
        <v>1389</v>
      </c>
      <c r="W254" s="51">
        <v>0</v>
      </c>
      <c r="X254" s="5">
        <f>(R254+Q254)*G254</f>
        <v>204929.72500000001</v>
      </c>
    </row>
    <row r="255" spans="1:24" s="7" customFormat="1" x14ac:dyDescent="0.35">
      <c r="A255" s="27">
        <v>248</v>
      </c>
      <c r="B255" s="28">
        <v>638603100</v>
      </c>
      <c r="C255" s="46" t="s">
        <v>419</v>
      </c>
      <c r="D255" s="29" t="s">
        <v>7</v>
      </c>
      <c r="E255" s="56" t="s">
        <v>531</v>
      </c>
      <c r="F255" s="30" t="s">
        <v>420</v>
      </c>
      <c r="G255" s="48">
        <v>266.68642000000006</v>
      </c>
      <c r="H255" s="48">
        <v>275.47828000000004</v>
      </c>
      <c r="I255" s="49">
        <v>293.06200000000007</v>
      </c>
      <c r="J255" s="48">
        <v>286.17780661907858</v>
      </c>
      <c r="K255" s="48">
        <v>322.36820000000006</v>
      </c>
      <c r="L255" s="48">
        <v>305.63281736842112</v>
      </c>
      <c r="M255" s="48">
        <v>321.71266657894745</v>
      </c>
      <c r="N255" s="59">
        <v>385.60789473684218</v>
      </c>
      <c r="O255" s="27">
        <v>10</v>
      </c>
      <c r="P255" s="37" t="s">
        <v>27</v>
      </c>
      <c r="Q255" s="69">
        <v>2</v>
      </c>
      <c r="R255" s="70">
        <v>0</v>
      </c>
      <c r="S255" s="51" t="s">
        <v>1390</v>
      </c>
      <c r="T255" s="51" t="s">
        <v>1391</v>
      </c>
      <c r="U255" s="51" t="s">
        <v>1392</v>
      </c>
      <c r="V255" s="51" t="s">
        <v>1393</v>
      </c>
      <c r="W255" s="51">
        <v>0</v>
      </c>
      <c r="X255" s="5">
        <f>(R255+Q255)*G255</f>
        <v>533.37284000000011</v>
      </c>
    </row>
    <row r="256" spans="1:24" s="7" customFormat="1" x14ac:dyDescent="0.35">
      <c r="A256" s="27">
        <v>249</v>
      </c>
      <c r="B256" s="28">
        <v>638703100</v>
      </c>
      <c r="C256" s="46" t="s">
        <v>421</v>
      </c>
      <c r="D256" s="29" t="s">
        <v>7</v>
      </c>
      <c r="E256" s="56" t="s">
        <v>531</v>
      </c>
      <c r="F256" s="30" t="s">
        <v>422</v>
      </c>
      <c r="G256" s="48">
        <v>199.19900000000001</v>
      </c>
      <c r="H256" s="48">
        <v>205.76599999999999</v>
      </c>
      <c r="I256" s="49">
        <v>218.9</v>
      </c>
      <c r="J256" s="48">
        <v>522.5</v>
      </c>
      <c r="K256" s="48">
        <v>240.79000000000002</v>
      </c>
      <c r="L256" s="48">
        <v>228.28965789473685</v>
      </c>
      <c r="M256" s="48">
        <v>240.30035526315791</v>
      </c>
      <c r="N256" s="59">
        <v>288.0263157894737</v>
      </c>
      <c r="O256" s="27">
        <v>10</v>
      </c>
      <c r="P256" s="37" t="s">
        <v>27</v>
      </c>
      <c r="Q256" s="69">
        <v>7</v>
      </c>
      <c r="R256" s="70">
        <v>0</v>
      </c>
      <c r="S256" s="51" t="s">
        <v>1394</v>
      </c>
      <c r="T256" s="51" t="s">
        <v>1395</v>
      </c>
      <c r="U256" s="51" t="s">
        <v>1396</v>
      </c>
      <c r="V256" s="51" t="s">
        <v>1397</v>
      </c>
      <c r="W256" s="51">
        <v>0</v>
      </c>
      <c r="X256" s="5">
        <f>(R256+Q256)*G256</f>
        <v>1394.393</v>
      </c>
    </row>
    <row r="257" spans="1:24" s="7" customFormat="1" x14ac:dyDescent="0.35">
      <c r="A257" s="27">
        <v>250</v>
      </c>
      <c r="B257" s="28">
        <v>639103100</v>
      </c>
      <c r="C257" s="46" t="s">
        <v>423</v>
      </c>
      <c r="D257" s="29" t="s">
        <v>7</v>
      </c>
      <c r="E257" s="56" t="s">
        <v>531</v>
      </c>
      <c r="F257" s="30" t="s">
        <v>424</v>
      </c>
      <c r="G257" s="48">
        <v>254.81055599999999</v>
      </c>
      <c r="H257" s="48">
        <v>263.21090399999997</v>
      </c>
      <c r="I257" s="49">
        <v>280.01159999999999</v>
      </c>
      <c r="J257" s="48">
        <v>293.06200000000007</v>
      </c>
      <c r="K257" s="48">
        <v>308.01275999999996</v>
      </c>
      <c r="L257" s="48">
        <v>292.0226238947368</v>
      </c>
      <c r="M257" s="48">
        <v>307.38641826315791</v>
      </c>
      <c r="N257" s="59">
        <v>368.43631578947367</v>
      </c>
      <c r="O257" s="27">
        <v>10</v>
      </c>
      <c r="P257" s="37" t="s">
        <v>27</v>
      </c>
      <c r="Q257" s="69">
        <v>10</v>
      </c>
      <c r="R257" s="70">
        <v>0</v>
      </c>
      <c r="S257" s="51" t="s">
        <v>1398</v>
      </c>
      <c r="T257" s="51" t="s">
        <v>1399</v>
      </c>
      <c r="U257" s="51" t="s">
        <v>1400</v>
      </c>
      <c r="V257" s="51" t="s">
        <v>1401</v>
      </c>
      <c r="W257" s="51" t="s">
        <v>1402</v>
      </c>
      <c r="X257" s="5">
        <f>(R257+Q257)*G257</f>
        <v>2548.10556</v>
      </c>
    </row>
    <row r="258" spans="1:24" s="6" customFormat="1" x14ac:dyDescent="0.35">
      <c r="A258" s="27">
        <v>251</v>
      </c>
      <c r="B258" s="39">
        <v>639201100</v>
      </c>
      <c r="C258" s="44" t="s">
        <v>425</v>
      </c>
      <c r="D258" s="29" t="s">
        <v>7</v>
      </c>
      <c r="E258" s="56" t="s">
        <v>531</v>
      </c>
      <c r="F258" s="30" t="s">
        <v>426</v>
      </c>
      <c r="G258" s="48">
        <v>154.69999999999999</v>
      </c>
      <c r="H258" s="48">
        <v>159.79999999999998</v>
      </c>
      <c r="I258" s="49">
        <v>170</v>
      </c>
      <c r="J258" s="48">
        <v>218.9</v>
      </c>
      <c r="K258" s="48">
        <v>187</v>
      </c>
      <c r="L258" s="48">
        <v>177.29210526315788</v>
      </c>
      <c r="M258" s="48">
        <v>186.61973684210525</v>
      </c>
      <c r="N258" s="59">
        <v>223.68421052631578</v>
      </c>
      <c r="O258" s="38">
        <v>10</v>
      </c>
      <c r="P258" s="42" t="s">
        <v>27</v>
      </c>
      <c r="Q258" s="69">
        <v>664</v>
      </c>
      <c r="R258" s="70">
        <v>0</v>
      </c>
      <c r="S258" s="51" t="s">
        <v>1403</v>
      </c>
      <c r="T258" s="51" t="s">
        <v>1404</v>
      </c>
      <c r="U258" s="51" t="s">
        <v>1405</v>
      </c>
      <c r="V258" s="51" t="s">
        <v>893</v>
      </c>
      <c r="W258" s="51" t="s">
        <v>1406</v>
      </c>
      <c r="X258" s="5">
        <f>(R258+Q258)*G258</f>
        <v>102720.79999999999</v>
      </c>
    </row>
    <row r="259" spans="1:24" s="7" customFormat="1" x14ac:dyDescent="0.35">
      <c r="A259" s="27">
        <v>252</v>
      </c>
      <c r="B259" s="28">
        <v>639303100</v>
      </c>
      <c r="C259" s="40" t="s">
        <v>427</v>
      </c>
      <c r="D259" s="29" t="s">
        <v>7</v>
      </c>
      <c r="E259" s="56" t="s">
        <v>531</v>
      </c>
      <c r="F259" s="30" t="s">
        <v>428</v>
      </c>
      <c r="G259" s="48">
        <v>170.65748700000003</v>
      </c>
      <c r="H259" s="48">
        <v>176.28355800000003</v>
      </c>
      <c r="I259" s="49">
        <v>187.53570000000005</v>
      </c>
      <c r="J259" s="48">
        <v>280.01159999999999</v>
      </c>
      <c r="K259" s="48">
        <v>206.28927000000004</v>
      </c>
      <c r="L259" s="48">
        <v>195.57999450000003</v>
      </c>
      <c r="M259" s="48">
        <v>205.86978225000004</v>
      </c>
      <c r="N259" s="59">
        <v>246.75750000000005</v>
      </c>
      <c r="O259" s="27">
        <v>10</v>
      </c>
      <c r="P259" s="37" t="s">
        <v>28</v>
      </c>
      <c r="Q259" s="69">
        <v>0</v>
      </c>
      <c r="R259" s="70">
        <v>0</v>
      </c>
      <c r="S259" s="51" t="s">
        <v>1407</v>
      </c>
      <c r="T259" s="51" t="s">
        <v>1408</v>
      </c>
      <c r="U259" s="51" t="s">
        <v>1409</v>
      </c>
      <c r="V259" s="51" t="s">
        <v>1410</v>
      </c>
      <c r="W259" s="51" t="s">
        <v>1411</v>
      </c>
      <c r="X259" s="5"/>
    </row>
    <row r="260" spans="1:24" s="7" customFormat="1" x14ac:dyDescent="0.35">
      <c r="A260" s="27">
        <v>253</v>
      </c>
      <c r="B260" s="28">
        <v>639403100</v>
      </c>
      <c r="C260" s="40" t="s">
        <v>429</v>
      </c>
      <c r="D260" s="29" t="s">
        <v>7</v>
      </c>
      <c r="E260" s="56" t="s">
        <v>531</v>
      </c>
      <c r="F260" s="30" t="s">
        <v>430</v>
      </c>
      <c r="G260" s="48">
        <v>200.51691660000006</v>
      </c>
      <c r="H260" s="48">
        <v>207.12736440000003</v>
      </c>
      <c r="I260" s="49">
        <v>220.34826000000007</v>
      </c>
      <c r="J260" s="48">
        <v>170</v>
      </c>
      <c r="K260" s="48">
        <v>242.38308600000008</v>
      </c>
      <c r="L260" s="48">
        <v>229.80004062631585</v>
      </c>
      <c r="M260" s="48">
        <v>241.89020173421059</v>
      </c>
      <c r="N260" s="59">
        <v>289.93192105263165</v>
      </c>
      <c r="O260" s="27">
        <v>10</v>
      </c>
      <c r="P260" s="37" t="s">
        <v>29</v>
      </c>
      <c r="Q260" s="69">
        <v>9</v>
      </c>
      <c r="R260" s="70">
        <v>0</v>
      </c>
      <c r="S260" s="51" t="s">
        <v>1080</v>
      </c>
      <c r="T260" s="51" t="s">
        <v>1081</v>
      </c>
      <c r="U260" s="51" t="s">
        <v>1082</v>
      </c>
      <c r="V260" s="51">
        <v>0</v>
      </c>
      <c r="W260" s="51">
        <v>0</v>
      </c>
      <c r="X260" s="5">
        <f>(R260+Q260)*G260</f>
        <v>1804.6522494000005</v>
      </c>
    </row>
    <row r="261" spans="1:24" s="7" customFormat="1" x14ac:dyDescent="0.35">
      <c r="A261" s="27">
        <v>254</v>
      </c>
      <c r="B261" s="28">
        <v>639603100</v>
      </c>
      <c r="C261" s="40" t="s">
        <v>431</v>
      </c>
      <c r="D261" s="29" t="s">
        <v>7</v>
      </c>
      <c r="E261" s="56" t="s">
        <v>531</v>
      </c>
      <c r="F261" s="30" t="s">
        <v>432</v>
      </c>
      <c r="G261" s="48">
        <v>199.19900000000001</v>
      </c>
      <c r="H261" s="48">
        <v>205.76599999999999</v>
      </c>
      <c r="I261" s="49">
        <v>218.9</v>
      </c>
      <c r="J261" s="48">
        <v>187.53570000000005</v>
      </c>
      <c r="K261" s="48">
        <v>240.79000000000002</v>
      </c>
      <c r="L261" s="48">
        <v>228.28965789473685</v>
      </c>
      <c r="M261" s="48">
        <v>240.30035526315791</v>
      </c>
      <c r="N261" s="59">
        <v>288.0263157894737</v>
      </c>
      <c r="O261" s="27">
        <v>10</v>
      </c>
      <c r="P261" s="37" t="s">
        <v>27</v>
      </c>
      <c r="Q261" s="69">
        <v>9</v>
      </c>
      <c r="R261" s="70">
        <v>0</v>
      </c>
      <c r="S261" s="51" t="s">
        <v>1412</v>
      </c>
      <c r="T261" s="51" t="s">
        <v>1413</v>
      </c>
      <c r="U261" s="51" t="s">
        <v>1414</v>
      </c>
      <c r="V261" s="51" t="s">
        <v>1415</v>
      </c>
      <c r="W261" s="51" t="s">
        <v>1416</v>
      </c>
      <c r="X261" s="5">
        <f>(R261+Q261)*G261</f>
        <v>1792.7910000000002</v>
      </c>
    </row>
    <row r="262" spans="1:24" s="7" customFormat="1" x14ac:dyDescent="0.35">
      <c r="A262" s="27">
        <v>255</v>
      </c>
      <c r="B262" s="28">
        <v>640013100</v>
      </c>
      <c r="C262" s="46" t="s">
        <v>433</v>
      </c>
      <c r="D262" s="29" t="s">
        <v>7</v>
      </c>
      <c r="E262" s="56" t="s">
        <v>531</v>
      </c>
      <c r="F262" s="30" t="s">
        <v>434</v>
      </c>
      <c r="G262" s="48">
        <v>224.57217391304349</v>
      </c>
      <c r="H262" s="48">
        <v>231.97565217391303</v>
      </c>
      <c r="I262" s="49">
        <v>246.78260869565219</v>
      </c>
      <c r="J262" s="48">
        <v>220.34826000000007</v>
      </c>
      <c r="K262" s="48">
        <v>271.46086956521742</v>
      </c>
      <c r="L262" s="48">
        <v>257.36828375286041</v>
      </c>
      <c r="M262" s="48">
        <v>270.90885583524033</v>
      </c>
      <c r="N262" s="59">
        <v>324.71395881006868</v>
      </c>
      <c r="O262" s="27">
        <v>10</v>
      </c>
      <c r="P262" s="37" t="s">
        <v>28</v>
      </c>
      <c r="Q262" s="69">
        <v>0</v>
      </c>
      <c r="R262" s="70">
        <v>0</v>
      </c>
      <c r="S262" s="51" t="s">
        <v>1417</v>
      </c>
      <c r="T262" s="51" t="s">
        <v>1418</v>
      </c>
      <c r="U262" s="51" t="s">
        <v>1419</v>
      </c>
      <c r="V262" s="51" t="s">
        <v>1420</v>
      </c>
      <c r="W262" s="51" t="s">
        <v>1421</v>
      </c>
      <c r="X262" s="5"/>
    </row>
    <row r="263" spans="1:24" s="7" customFormat="1" x14ac:dyDescent="0.35">
      <c r="A263" s="27">
        <v>256</v>
      </c>
      <c r="B263" s="28">
        <v>640113100</v>
      </c>
      <c r="C263" s="46" t="s">
        <v>435</v>
      </c>
      <c r="D263" s="29" t="s">
        <v>7</v>
      </c>
      <c r="E263" s="56" t="s">
        <v>531</v>
      </c>
      <c r="F263" s="30" t="s">
        <v>436</v>
      </c>
      <c r="G263" s="48">
        <v>661.69643540000015</v>
      </c>
      <c r="H263" s="48">
        <v>683.51060360000008</v>
      </c>
      <c r="I263" s="49">
        <v>727.13894000000016</v>
      </c>
      <c r="J263" s="48">
        <v>218.9</v>
      </c>
      <c r="K263" s="48">
        <v>799.85283400000014</v>
      </c>
      <c r="L263" s="48">
        <v>758.32937347894756</v>
      </c>
      <c r="M263" s="48">
        <v>798.22633900263179</v>
      </c>
      <c r="N263" s="59">
        <v>956.76176315789496</v>
      </c>
      <c r="O263" s="27">
        <v>10</v>
      </c>
      <c r="P263" s="37" t="s">
        <v>28</v>
      </c>
      <c r="Q263" s="69">
        <v>0</v>
      </c>
      <c r="R263" s="70">
        <v>0</v>
      </c>
      <c r="S263" s="51" t="s">
        <v>1422</v>
      </c>
      <c r="T263" s="51" t="s">
        <v>1423</v>
      </c>
      <c r="U263" s="51" t="s">
        <v>1424</v>
      </c>
      <c r="V263" s="51">
        <v>0</v>
      </c>
      <c r="W263" s="51">
        <v>0</v>
      </c>
      <c r="X263" s="5"/>
    </row>
    <row r="264" spans="1:24" s="7" customFormat="1" ht="38.25" x14ac:dyDescent="0.35">
      <c r="A264" s="27">
        <v>257</v>
      </c>
      <c r="B264" s="28">
        <v>640503100</v>
      </c>
      <c r="C264" s="40" t="s">
        <v>437</v>
      </c>
      <c r="D264" s="29" t="s">
        <v>7</v>
      </c>
      <c r="E264" s="56" t="s">
        <v>531</v>
      </c>
      <c r="F264" s="30" t="s">
        <v>438</v>
      </c>
      <c r="G264" s="48">
        <v>238.94630759999998</v>
      </c>
      <c r="H264" s="48">
        <v>246.82365839999997</v>
      </c>
      <c r="I264" s="49">
        <v>262.57835999999998</v>
      </c>
      <c r="J264" s="48">
        <v>246.78260869565219</v>
      </c>
      <c r="K264" s="48">
        <v>288.83619599999997</v>
      </c>
      <c r="L264" s="48">
        <v>273.84158965263157</v>
      </c>
      <c r="M264" s="48">
        <v>288.24884966842103</v>
      </c>
      <c r="N264" s="59">
        <v>345.49784210526315</v>
      </c>
      <c r="O264" s="27">
        <v>10</v>
      </c>
      <c r="P264" s="37" t="s">
        <v>27</v>
      </c>
      <c r="Q264" s="69">
        <v>1</v>
      </c>
      <c r="R264" s="70">
        <v>0</v>
      </c>
      <c r="S264" s="51" t="s">
        <v>1425</v>
      </c>
      <c r="T264" s="51" t="s">
        <v>1426</v>
      </c>
      <c r="U264" s="51" t="s">
        <v>1427</v>
      </c>
      <c r="V264" s="51">
        <v>0</v>
      </c>
      <c r="W264" s="51">
        <v>0</v>
      </c>
      <c r="X264" s="5">
        <f t="shared" ref="X264:X269" si="8">(R264+Q264)*G264</f>
        <v>238.94630759999998</v>
      </c>
    </row>
    <row r="265" spans="1:24" s="7" customFormat="1" x14ac:dyDescent="0.35">
      <c r="A265" s="27">
        <v>258</v>
      </c>
      <c r="B265" s="28">
        <v>640601100</v>
      </c>
      <c r="C265" s="40" t="s">
        <v>439</v>
      </c>
      <c r="D265" s="29" t="s">
        <v>7</v>
      </c>
      <c r="E265" s="56" t="s">
        <v>531</v>
      </c>
      <c r="F265" s="30" t="s">
        <v>440</v>
      </c>
      <c r="G265" s="48">
        <v>149.149</v>
      </c>
      <c r="H265" s="48">
        <v>154.06599999999997</v>
      </c>
      <c r="I265" s="49">
        <v>163.9</v>
      </c>
      <c r="J265" s="48">
        <v>727.13894000000016</v>
      </c>
      <c r="K265" s="48">
        <v>180.29000000000002</v>
      </c>
      <c r="L265" s="48">
        <v>170.93044736842106</v>
      </c>
      <c r="M265" s="48">
        <v>179.92338157894739</v>
      </c>
      <c r="N265" s="59">
        <v>215.65789473684211</v>
      </c>
      <c r="O265" s="27">
        <v>10</v>
      </c>
      <c r="P265" s="37" t="s">
        <v>27</v>
      </c>
      <c r="Q265" s="69">
        <v>0</v>
      </c>
      <c r="R265" s="70">
        <v>0</v>
      </c>
      <c r="S265" s="51" t="s">
        <v>1428</v>
      </c>
      <c r="T265" s="51" t="s">
        <v>1429</v>
      </c>
      <c r="U265" s="51" t="s">
        <v>1430</v>
      </c>
      <c r="V265" s="51" t="s">
        <v>1431</v>
      </c>
      <c r="W265" s="51">
        <v>0</v>
      </c>
      <c r="X265" s="5">
        <f t="shared" si="8"/>
        <v>0</v>
      </c>
    </row>
    <row r="266" spans="1:24" s="7" customFormat="1" x14ac:dyDescent="0.35">
      <c r="A266" s="27">
        <v>259</v>
      </c>
      <c r="B266" s="28">
        <v>640611100</v>
      </c>
      <c r="C266" s="40" t="s">
        <v>441</v>
      </c>
      <c r="D266" s="29" t="s">
        <v>7</v>
      </c>
      <c r="E266" s="56" t="s">
        <v>531</v>
      </c>
      <c r="F266" s="30" t="s">
        <v>440</v>
      </c>
      <c r="G266" s="47">
        <v>199.19900000000001</v>
      </c>
      <c r="H266" s="31">
        <v>205.76599999999999</v>
      </c>
      <c r="I266" s="31">
        <v>218.9</v>
      </c>
      <c r="J266" s="31">
        <v>262.57835999999998</v>
      </c>
      <c r="K266" s="31">
        <v>240.79000000000002</v>
      </c>
      <c r="L266" s="31">
        <v>228.28965789473685</v>
      </c>
      <c r="M266" s="31">
        <v>240.30035526315791</v>
      </c>
      <c r="N266" s="60">
        <v>288.0263157894737</v>
      </c>
      <c r="O266" s="27">
        <v>10</v>
      </c>
      <c r="P266" s="37" t="s">
        <v>27</v>
      </c>
      <c r="Q266" s="69">
        <v>224</v>
      </c>
      <c r="R266" s="70">
        <v>0</v>
      </c>
      <c r="S266" s="51" t="s">
        <v>1432</v>
      </c>
      <c r="T266" s="51" t="s">
        <v>1433</v>
      </c>
      <c r="U266" s="51" t="s">
        <v>1434</v>
      </c>
      <c r="V266" s="51" t="s">
        <v>1434</v>
      </c>
      <c r="W266" s="51">
        <v>0</v>
      </c>
      <c r="X266" s="5">
        <f t="shared" si="8"/>
        <v>44620.576000000001</v>
      </c>
    </row>
    <row r="267" spans="1:24" s="7" customFormat="1" x14ac:dyDescent="0.35">
      <c r="A267" s="27">
        <v>260</v>
      </c>
      <c r="B267" s="28">
        <v>640803100</v>
      </c>
      <c r="C267" s="40" t="s">
        <v>442</v>
      </c>
      <c r="D267" s="29" t="s">
        <v>7</v>
      </c>
      <c r="E267" s="56" t="s">
        <v>531</v>
      </c>
      <c r="F267" s="30" t="s">
        <v>443</v>
      </c>
      <c r="G267" s="48">
        <v>234.77454000000003</v>
      </c>
      <c r="H267" s="48">
        <v>242.51436000000001</v>
      </c>
      <c r="I267" s="49">
        <v>257.99400000000003</v>
      </c>
      <c r="J267" s="48">
        <v>163.9</v>
      </c>
      <c r="K267" s="48">
        <v>283.79340000000002</v>
      </c>
      <c r="L267" s="48">
        <v>269.06058473684215</v>
      </c>
      <c r="M267" s="48">
        <v>283.21630815789479</v>
      </c>
      <c r="N267" s="59">
        <v>339.46578947368425</v>
      </c>
      <c r="O267" s="27">
        <v>10</v>
      </c>
      <c r="P267" s="37" t="s">
        <v>27</v>
      </c>
      <c r="Q267" s="69">
        <v>5</v>
      </c>
      <c r="R267" s="70">
        <v>0</v>
      </c>
      <c r="S267" s="51" t="s">
        <v>1435</v>
      </c>
      <c r="T267" s="51" t="s">
        <v>1436</v>
      </c>
      <c r="U267" s="51" t="s">
        <v>1437</v>
      </c>
      <c r="V267" s="51" t="s">
        <v>1438</v>
      </c>
      <c r="W267" s="51">
        <v>0</v>
      </c>
      <c r="X267" s="5">
        <f t="shared" si="8"/>
        <v>1173.8727000000001</v>
      </c>
    </row>
    <row r="268" spans="1:24" s="7" customFormat="1" ht="51" x14ac:dyDescent="0.35">
      <c r="A268" s="27">
        <v>261</v>
      </c>
      <c r="B268" s="28">
        <v>641001100</v>
      </c>
      <c r="C268" s="40" t="s">
        <v>444</v>
      </c>
      <c r="D268" s="29" t="s">
        <v>7</v>
      </c>
      <c r="E268" s="56" t="s">
        <v>531</v>
      </c>
      <c r="F268" s="30" t="s">
        <v>445</v>
      </c>
      <c r="G268" s="47">
        <v>155.30824140168718</v>
      </c>
      <c r="H268" s="31">
        <v>160.42829331602852</v>
      </c>
      <c r="I268" s="31">
        <v>170.66839714471121</v>
      </c>
      <c r="J268" s="31">
        <v>218.9</v>
      </c>
      <c r="K268" s="31">
        <v>187.73523685918232</v>
      </c>
      <c r="L268" s="31">
        <v>177.98917312749748</v>
      </c>
      <c r="M268" s="31">
        <v>187.35347860241126</v>
      </c>
      <c r="N268" s="60">
        <v>224.56368045356737</v>
      </c>
      <c r="O268" s="27">
        <v>10</v>
      </c>
      <c r="P268" s="37" t="s">
        <v>27</v>
      </c>
      <c r="Q268" s="69">
        <v>125</v>
      </c>
      <c r="R268" s="70">
        <v>49</v>
      </c>
      <c r="S268" s="51" t="s">
        <v>1439</v>
      </c>
      <c r="T268" s="51" t="s">
        <v>1440</v>
      </c>
      <c r="U268" s="51">
        <v>0</v>
      </c>
      <c r="V268" s="51" t="s">
        <v>598</v>
      </c>
      <c r="W268" s="51">
        <v>0</v>
      </c>
      <c r="X268" s="5">
        <f t="shared" si="8"/>
        <v>27023.63400389357</v>
      </c>
    </row>
    <row r="269" spans="1:24" s="7" customFormat="1" x14ac:dyDescent="0.35">
      <c r="A269" s="27">
        <v>262</v>
      </c>
      <c r="B269" s="28">
        <v>641103100</v>
      </c>
      <c r="C269" s="40" t="s">
        <v>446</v>
      </c>
      <c r="D269" s="29" t="s">
        <v>7</v>
      </c>
      <c r="E269" s="56" t="s">
        <v>531</v>
      </c>
      <c r="F269" s="30" t="s">
        <v>447</v>
      </c>
      <c r="G269" s="48">
        <v>238.94630759999998</v>
      </c>
      <c r="H269" s="48">
        <v>246.82365839999997</v>
      </c>
      <c r="I269" s="49">
        <v>262.57835999999998</v>
      </c>
      <c r="J269" s="48">
        <v>257.99400000000003</v>
      </c>
      <c r="K269" s="48">
        <v>288.83619599999997</v>
      </c>
      <c r="L269" s="48">
        <v>273.84158965263157</v>
      </c>
      <c r="M269" s="48">
        <v>288.24884966842103</v>
      </c>
      <c r="N269" s="59">
        <v>345.49784210526315</v>
      </c>
      <c r="O269" s="27">
        <v>10</v>
      </c>
      <c r="P269" s="37" t="s">
        <v>27</v>
      </c>
      <c r="Q269" s="69">
        <v>1</v>
      </c>
      <c r="R269" s="70">
        <v>0</v>
      </c>
      <c r="S269" s="51" t="s">
        <v>1441</v>
      </c>
      <c r="T269" s="51">
        <v>0</v>
      </c>
      <c r="U269" s="51" t="s">
        <v>1442</v>
      </c>
      <c r="V269" s="51">
        <v>0</v>
      </c>
      <c r="W269" s="51">
        <v>0</v>
      </c>
      <c r="X269" s="5">
        <f t="shared" si="8"/>
        <v>238.94630759999998</v>
      </c>
    </row>
    <row r="270" spans="1:24" s="7" customFormat="1" x14ac:dyDescent="0.35">
      <c r="A270" s="27">
        <v>263</v>
      </c>
      <c r="B270" s="28">
        <v>641203100</v>
      </c>
      <c r="C270" s="40" t="s">
        <v>448</v>
      </c>
      <c r="D270" s="29" t="s">
        <v>7</v>
      </c>
      <c r="E270" s="56" t="s">
        <v>531</v>
      </c>
      <c r="F270" s="30" t="s">
        <v>449</v>
      </c>
      <c r="G270" s="48">
        <v>495.44995499999999</v>
      </c>
      <c r="H270" s="48">
        <v>511.78346999999997</v>
      </c>
      <c r="I270" s="49">
        <v>544.45050000000003</v>
      </c>
      <c r="J270" s="48">
        <v>170.66839714471121</v>
      </c>
      <c r="K270" s="48">
        <v>598.89555000000007</v>
      </c>
      <c r="L270" s="48">
        <v>567.8045609210526</v>
      </c>
      <c r="M270" s="48">
        <v>597.67770019736849</v>
      </c>
      <c r="N270" s="59">
        <v>716.38223684210527</v>
      </c>
      <c r="O270" s="27">
        <v>10</v>
      </c>
      <c r="P270" s="37" t="s">
        <v>28</v>
      </c>
      <c r="Q270" s="69">
        <v>0</v>
      </c>
      <c r="R270" s="70">
        <v>0</v>
      </c>
      <c r="S270" s="51" t="s">
        <v>1443</v>
      </c>
      <c r="T270" s="51" t="s">
        <v>1444</v>
      </c>
      <c r="U270" s="51" t="s">
        <v>1445</v>
      </c>
      <c r="V270" s="51">
        <v>0</v>
      </c>
      <c r="W270" s="51">
        <v>0</v>
      </c>
      <c r="X270" s="5"/>
    </row>
    <row r="271" spans="1:24" s="7" customFormat="1" x14ac:dyDescent="0.35">
      <c r="A271" s="27">
        <v>264</v>
      </c>
      <c r="B271" s="28">
        <v>641503100</v>
      </c>
      <c r="C271" s="40" t="s">
        <v>450</v>
      </c>
      <c r="D271" s="29" t="s">
        <v>7</v>
      </c>
      <c r="E271" s="56" t="s">
        <v>531</v>
      </c>
      <c r="F271" s="30" t="s">
        <v>451</v>
      </c>
      <c r="G271" s="48">
        <v>167.03687000000002</v>
      </c>
      <c r="H271" s="48">
        <v>172.54357999999999</v>
      </c>
      <c r="I271" s="49">
        <v>183.55700000000002</v>
      </c>
      <c r="J271" s="48">
        <v>262.57835999999998</v>
      </c>
      <c r="K271" s="48">
        <v>201.91270000000003</v>
      </c>
      <c r="L271" s="48">
        <v>191.43062921052632</v>
      </c>
      <c r="M271" s="48">
        <v>201.50211197368424</v>
      </c>
      <c r="N271" s="59">
        <v>241.52236842105265</v>
      </c>
      <c r="O271" s="27">
        <v>10</v>
      </c>
      <c r="P271" s="37" t="s">
        <v>28</v>
      </c>
      <c r="Q271" s="69">
        <v>0</v>
      </c>
      <c r="R271" s="70">
        <v>0</v>
      </c>
      <c r="S271" s="51" t="s">
        <v>1446</v>
      </c>
      <c r="T271" s="51" t="s">
        <v>1447</v>
      </c>
      <c r="U271" s="51" t="s">
        <v>1448</v>
      </c>
      <c r="V271" s="51">
        <v>0</v>
      </c>
      <c r="W271" s="51">
        <v>0</v>
      </c>
      <c r="X271" s="5"/>
    </row>
    <row r="272" spans="1:24" s="7" customFormat="1" x14ac:dyDescent="0.35">
      <c r="A272" s="27">
        <v>265</v>
      </c>
      <c r="B272" s="28">
        <v>641603100</v>
      </c>
      <c r="C272" s="40" t="s">
        <v>452</v>
      </c>
      <c r="D272" s="29" t="s">
        <v>7</v>
      </c>
      <c r="E272" s="56" t="s">
        <v>531</v>
      </c>
      <c r="F272" s="30" t="s">
        <v>453</v>
      </c>
      <c r="G272" s="48">
        <v>273</v>
      </c>
      <c r="H272" s="48">
        <v>282</v>
      </c>
      <c r="I272" s="49">
        <v>300</v>
      </c>
      <c r="J272" s="48">
        <v>544.45050000000003</v>
      </c>
      <c r="K272" s="48">
        <v>330</v>
      </c>
      <c r="L272" s="48">
        <v>312.86842105263156</v>
      </c>
      <c r="M272" s="48">
        <v>329.3289473684211</v>
      </c>
      <c r="N272" s="59">
        <v>394.73684210526318</v>
      </c>
      <c r="O272" s="27">
        <v>10</v>
      </c>
      <c r="P272" s="37" t="s">
        <v>27</v>
      </c>
      <c r="Q272" s="69">
        <v>1</v>
      </c>
      <c r="R272" s="70">
        <v>0</v>
      </c>
      <c r="S272" s="51" t="s">
        <v>1449</v>
      </c>
      <c r="T272" s="51" t="s">
        <v>1450</v>
      </c>
      <c r="U272" s="51" t="s">
        <v>1451</v>
      </c>
      <c r="V272" s="51" t="s">
        <v>1452</v>
      </c>
      <c r="W272" s="51">
        <v>0</v>
      </c>
      <c r="X272" s="5">
        <f t="shared" ref="X272:X282" si="9">(R272+Q272)*G272</f>
        <v>273</v>
      </c>
    </row>
    <row r="273" spans="1:24" s="7" customFormat="1" ht="51" x14ac:dyDescent="0.35">
      <c r="A273" s="27">
        <v>266</v>
      </c>
      <c r="B273" s="28">
        <v>641803100</v>
      </c>
      <c r="C273" s="40" t="s">
        <v>454</v>
      </c>
      <c r="D273" s="29" t="s">
        <v>7</v>
      </c>
      <c r="E273" s="56" t="s">
        <v>531</v>
      </c>
      <c r="F273" s="30" t="s">
        <v>455</v>
      </c>
      <c r="G273" s="48">
        <v>358.41946139999999</v>
      </c>
      <c r="H273" s="48">
        <v>370.23548759999994</v>
      </c>
      <c r="I273" s="49">
        <v>393.86754000000002</v>
      </c>
      <c r="J273" s="48">
        <v>183.55700000000002</v>
      </c>
      <c r="K273" s="48">
        <v>433.25429400000002</v>
      </c>
      <c r="L273" s="48">
        <v>410.76238447894735</v>
      </c>
      <c r="M273" s="48">
        <v>432.3732745026316</v>
      </c>
      <c r="N273" s="59">
        <v>518.24676315789475</v>
      </c>
      <c r="O273" s="27">
        <v>10</v>
      </c>
      <c r="P273" s="37" t="s">
        <v>27</v>
      </c>
      <c r="Q273" s="69">
        <v>5</v>
      </c>
      <c r="R273" s="70">
        <v>0</v>
      </c>
      <c r="S273" s="51" t="s">
        <v>1453</v>
      </c>
      <c r="T273" s="51" t="s">
        <v>1454</v>
      </c>
      <c r="U273" s="51" t="s">
        <v>1455</v>
      </c>
      <c r="V273" s="51">
        <v>0</v>
      </c>
      <c r="W273" s="51">
        <v>0</v>
      </c>
      <c r="X273" s="5">
        <f t="shared" si="9"/>
        <v>1792.097307</v>
      </c>
    </row>
    <row r="274" spans="1:24" s="7" customFormat="1" ht="51" x14ac:dyDescent="0.35">
      <c r="A274" s="27">
        <v>267</v>
      </c>
      <c r="B274" s="28">
        <v>641903100</v>
      </c>
      <c r="C274" s="40" t="s">
        <v>456</v>
      </c>
      <c r="D274" s="29" t="s">
        <v>7</v>
      </c>
      <c r="E274" s="56" t="s">
        <v>531</v>
      </c>
      <c r="F274" s="30" t="s">
        <v>457</v>
      </c>
      <c r="G274" s="48">
        <v>321.66674540000002</v>
      </c>
      <c r="H274" s="48">
        <v>332.27114360000002</v>
      </c>
      <c r="I274" s="49">
        <v>353.47994000000006</v>
      </c>
      <c r="J274" s="48">
        <v>300</v>
      </c>
      <c r="K274" s="48">
        <v>388.82793400000008</v>
      </c>
      <c r="L274" s="48">
        <v>368.64236900526316</v>
      </c>
      <c r="M274" s="48">
        <v>388.03725518684217</v>
      </c>
      <c r="N274" s="59">
        <v>465.10518421052637</v>
      </c>
      <c r="O274" s="27">
        <v>10</v>
      </c>
      <c r="P274" s="37" t="s">
        <v>27</v>
      </c>
      <c r="Q274" s="69">
        <v>20</v>
      </c>
      <c r="R274" s="70">
        <v>0</v>
      </c>
      <c r="S274" s="51" t="s">
        <v>1456</v>
      </c>
      <c r="T274" s="51" t="s">
        <v>1457</v>
      </c>
      <c r="U274" s="51">
        <v>0</v>
      </c>
      <c r="V274" s="51">
        <v>0</v>
      </c>
      <c r="W274" s="51">
        <v>0</v>
      </c>
      <c r="X274" s="5">
        <f t="shared" si="9"/>
        <v>6433.3349080000007</v>
      </c>
    </row>
    <row r="275" spans="1:24" s="7" customFormat="1" x14ac:dyDescent="0.35">
      <c r="A275" s="27">
        <v>268</v>
      </c>
      <c r="B275" s="28">
        <v>642401100</v>
      </c>
      <c r="C275" s="40" t="s">
        <v>458</v>
      </c>
      <c r="D275" s="29" t="s">
        <v>7</v>
      </c>
      <c r="E275" s="56" t="s">
        <v>531</v>
      </c>
      <c r="F275" s="30" t="s">
        <v>459</v>
      </c>
      <c r="G275" s="47">
        <v>91.395652173913064</v>
      </c>
      <c r="H275" s="31">
        <v>94.408695652173918</v>
      </c>
      <c r="I275" s="31">
        <v>100.43478260869567</v>
      </c>
      <c r="J275" s="31">
        <v>393.86754000000002</v>
      </c>
      <c r="K275" s="31">
        <v>110.47826086956523</v>
      </c>
      <c r="L275" s="31">
        <v>104.74290617848972</v>
      </c>
      <c r="M275" s="31">
        <v>110.25360411899317</v>
      </c>
      <c r="N275" s="60">
        <v>132.15102974828378</v>
      </c>
      <c r="O275" s="27">
        <v>10</v>
      </c>
      <c r="P275" s="37" t="s">
        <v>27</v>
      </c>
      <c r="Q275" s="69">
        <v>747</v>
      </c>
      <c r="R275" s="70">
        <v>719</v>
      </c>
      <c r="S275" s="51" t="s">
        <v>1458</v>
      </c>
      <c r="T275" s="51" t="s">
        <v>1459</v>
      </c>
      <c r="U275" s="51" t="s">
        <v>1460</v>
      </c>
      <c r="V275" s="51" t="s">
        <v>1461</v>
      </c>
      <c r="W275" s="51" t="s">
        <v>1462</v>
      </c>
      <c r="X275" s="5">
        <f t="shared" si="9"/>
        <v>133986.02608695655</v>
      </c>
    </row>
    <row r="276" spans="1:24" s="7" customFormat="1" x14ac:dyDescent="0.35">
      <c r="A276" s="27">
        <v>269</v>
      </c>
      <c r="B276" s="28">
        <v>642411100</v>
      </c>
      <c r="C276" s="40" t="s">
        <v>460</v>
      </c>
      <c r="D276" s="29" t="s">
        <v>7</v>
      </c>
      <c r="E276" s="56" t="s">
        <v>531</v>
      </c>
      <c r="F276" s="30" t="s">
        <v>461</v>
      </c>
      <c r="G276" s="48">
        <v>112.7903958468527</v>
      </c>
      <c r="H276" s="48">
        <v>116.50876054510059</v>
      </c>
      <c r="I276" s="49">
        <v>123.94548994159638</v>
      </c>
      <c r="J276" s="48">
        <v>353.47994000000006</v>
      </c>
      <c r="K276" s="48">
        <v>136.34003893575601</v>
      </c>
      <c r="L276" s="48">
        <v>129.26209911540695</v>
      </c>
      <c r="M276" s="48">
        <v>136.06279244509719</v>
      </c>
      <c r="N276" s="59">
        <v>163.08617097578471</v>
      </c>
      <c r="O276" s="27">
        <v>10</v>
      </c>
      <c r="P276" s="37" t="s">
        <v>27</v>
      </c>
      <c r="Q276" s="69">
        <v>0</v>
      </c>
      <c r="R276" s="70">
        <v>0</v>
      </c>
      <c r="S276" s="51" t="s">
        <v>1458</v>
      </c>
      <c r="T276" s="51" t="s">
        <v>1463</v>
      </c>
      <c r="U276" s="51" t="s">
        <v>1464</v>
      </c>
      <c r="V276" s="51" t="s">
        <v>1461</v>
      </c>
      <c r="W276" s="51" t="s">
        <v>1465</v>
      </c>
      <c r="X276" s="5">
        <f t="shared" si="9"/>
        <v>0</v>
      </c>
    </row>
    <row r="277" spans="1:24" s="7" customFormat="1" x14ac:dyDescent="0.35">
      <c r="A277" s="27">
        <v>270</v>
      </c>
      <c r="B277" s="28">
        <v>642501100</v>
      </c>
      <c r="C277" s="40" t="s">
        <v>462</v>
      </c>
      <c r="D277" s="29" t="s">
        <v>7</v>
      </c>
      <c r="E277" s="56" t="s">
        <v>531</v>
      </c>
      <c r="F277" s="30" t="s">
        <v>463</v>
      </c>
      <c r="G277" s="48">
        <v>98.359130434782614</v>
      </c>
      <c r="H277" s="48">
        <v>101.60173913043478</v>
      </c>
      <c r="I277" s="49">
        <v>108.08695652173914</v>
      </c>
      <c r="J277" s="48">
        <v>100.43478260869567</v>
      </c>
      <c r="K277" s="48">
        <v>118.89565217391305</v>
      </c>
      <c r="L277" s="48">
        <v>112.72331807780321</v>
      </c>
      <c r="M277" s="48">
        <v>118.65387871853548</v>
      </c>
      <c r="N277" s="59">
        <v>142.21967963386729</v>
      </c>
      <c r="O277" s="27">
        <v>10</v>
      </c>
      <c r="P277" s="37" t="s">
        <v>27</v>
      </c>
      <c r="Q277" s="69">
        <v>41</v>
      </c>
      <c r="R277" s="70">
        <v>10</v>
      </c>
      <c r="S277" s="51" t="s">
        <v>1466</v>
      </c>
      <c r="T277" s="51" t="s">
        <v>1467</v>
      </c>
      <c r="U277" s="51" t="s">
        <v>1468</v>
      </c>
      <c r="V277" s="51" t="s">
        <v>1469</v>
      </c>
      <c r="W277" s="51" t="s">
        <v>1470</v>
      </c>
      <c r="X277" s="5">
        <f t="shared" si="9"/>
        <v>5016.3156521739129</v>
      </c>
    </row>
    <row r="278" spans="1:24" s="7" customFormat="1" x14ac:dyDescent="0.35">
      <c r="A278" s="27">
        <v>271</v>
      </c>
      <c r="B278" s="28">
        <v>642511100</v>
      </c>
      <c r="C278" s="40" t="s">
        <v>464</v>
      </c>
      <c r="D278" s="29" t="s">
        <v>7</v>
      </c>
      <c r="E278" s="56" t="s">
        <v>531</v>
      </c>
      <c r="F278" s="30" t="s">
        <v>463</v>
      </c>
      <c r="G278" s="48">
        <v>173.02401038286828</v>
      </c>
      <c r="H278" s="48">
        <v>178.72809863724854</v>
      </c>
      <c r="I278" s="49">
        <v>190.1362751460091</v>
      </c>
      <c r="J278" s="48">
        <v>123.94548994159638</v>
      </c>
      <c r="K278" s="48">
        <v>209.14990266061</v>
      </c>
      <c r="L278" s="48">
        <v>198.29212063253527</v>
      </c>
      <c r="M278" s="48">
        <v>208.72459783462554</v>
      </c>
      <c r="N278" s="59">
        <v>250.17930940264355</v>
      </c>
      <c r="O278" s="27">
        <v>10</v>
      </c>
      <c r="P278" s="37" t="s">
        <v>27</v>
      </c>
      <c r="Q278" s="69">
        <v>4</v>
      </c>
      <c r="R278" s="70">
        <v>9</v>
      </c>
      <c r="S278" s="51" t="s">
        <v>1471</v>
      </c>
      <c r="T278" s="51" t="s">
        <v>1472</v>
      </c>
      <c r="U278" s="51" t="s">
        <v>1473</v>
      </c>
      <c r="V278" s="51" t="s">
        <v>1469</v>
      </c>
      <c r="W278" s="51" t="s">
        <v>1474</v>
      </c>
      <c r="X278" s="5">
        <f t="shared" si="9"/>
        <v>2249.3121349772878</v>
      </c>
    </row>
    <row r="279" spans="1:24" s="7" customFormat="1" x14ac:dyDescent="0.35">
      <c r="A279" s="27">
        <v>272</v>
      </c>
      <c r="B279" s="28">
        <v>642601100</v>
      </c>
      <c r="C279" s="40" t="s">
        <v>465</v>
      </c>
      <c r="D279" s="29" t="s">
        <v>7</v>
      </c>
      <c r="E279" s="56" t="s">
        <v>531</v>
      </c>
      <c r="F279" s="30" t="s">
        <v>466</v>
      </c>
      <c r="G279" s="47">
        <v>138.77352368591824</v>
      </c>
      <c r="H279" s="31">
        <v>143.3484750162232</v>
      </c>
      <c r="I279" s="31">
        <v>152.49837767683323</v>
      </c>
      <c r="J279" s="31">
        <v>108.08695652173914</v>
      </c>
      <c r="K279" s="31">
        <v>167.74821544451655</v>
      </c>
      <c r="L279" s="31">
        <v>159.03975545612897</v>
      </c>
      <c r="M279" s="31">
        <v>167.4071006523447</v>
      </c>
      <c r="N279" s="60">
        <v>200.65576010109635</v>
      </c>
      <c r="O279" s="27">
        <v>10</v>
      </c>
      <c r="P279" s="37" t="s">
        <v>27</v>
      </c>
      <c r="Q279" s="69">
        <v>2264</v>
      </c>
      <c r="R279" s="70">
        <v>0</v>
      </c>
      <c r="S279" s="51" t="s">
        <v>1475</v>
      </c>
      <c r="T279" s="51" t="s">
        <v>1476</v>
      </c>
      <c r="U279" s="51" t="s">
        <v>1434</v>
      </c>
      <c r="V279" s="51" t="s">
        <v>1477</v>
      </c>
      <c r="W279" s="51" t="s">
        <v>1478</v>
      </c>
      <c r="X279" s="5">
        <f t="shared" si="9"/>
        <v>314183.25762491889</v>
      </c>
    </row>
    <row r="280" spans="1:24" s="7" customFormat="1" x14ac:dyDescent="0.35">
      <c r="A280" s="27">
        <v>273</v>
      </c>
      <c r="B280" s="28">
        <v>642611100</v>
      </c>
      <c r="C280" s="40" t="s">
        <v>467</v>
      </c>
      <c r="D280" s="29" t="s">
        <v>7</v>
      </c>
      <c r="E280" s="56" t="s">
        <v>531</v>
      </c>
      <c r="F280" s="30" t="s">
        <v>466</v>
      </c>
      <c r="G280" s="47">
        <v>172.42905680000001</v>
      </c>
      <c r="H280" s="31">
        <v>178.11353119999998</v>
      </c>
      <c r="I280" s="31">
        <v>189.48248000000001</v>
      </c>
      <c r="J280" s="31">
        <v>190.1362751460091</v>
      </c>
      <c r="K280" s="31">
        <v>208.43072800000002</v>
      </c>
      <c r="L280" s="31">
        <v>197.61028111578946</v>
      </c>
      <c r="M280" s="31">
        <v>208.00688561052633</v>
      </c>
      <c r="N280" s="60">
        <v>249.31905263157896</v>
      </c>
      <c r="O280" s="27">
        <v>10</v>
      </c>
      <c r="P280" s="37" t="s">
        <v>27</v>
      </c>
      <c r="Q280" s="69">
        <v>326</v>
      </c>
      <c r="R280" s="70">
        <v>0</v>
      </c>
      <c r="S280" s="51" t="s">
        <v>1479</v>
      </c>
      <c r="T280" s="51" t="s">
        <v>1476</v>
      </c>
      <c r="U280" s="51" t="s">
        <v>1434</v>
      </c>
      <c r="V280" s="51" t="s">
        <v>1477</v>
      </c>
      <c r="W280" s="51" t="s">
        <v>1480</v>
      </c>
      <c r="X280" s="5">
        <f t="shared" si="9"/>
        <v>56211.872516800002</v>
      </c>
    </row>
    <row r="281" spans="1:24" s="7" customFormat="1" ht="38.25" x14ac:dyDescent="0.35">
      <c r="A281" s="27">
        <v>274</v>
      </c>
      <c r="B281" s="28">
        <v>642801100</v>
      </c>
      <c r="C281" s="40" t="s">
        <v>468</v>
      </c>
      <c r="D281" s="29" t="s">
        <v>7</v>
      </c>
      <c r="E281" s="56" t="s">
        <v>531</v>
      </c>
      <c r="F281" s="30" t="s">
        <v>289</v>
      </c>
      <c r="G281" s="47">
        <v>99.20911000000001</v>
      </c>
      <c r="H281" s="31">
        <v>102.47973999999999</v>
      </c>
      <c r="I281" s="31">
        <v>109.021</v>
      </c>
      <c r="J281" s="31">
        <v>152.49837767683323</v>
      </c>
      <c r="K281" s="31">
        <v>119.92310000000001</v>
      </c>
      <c r="L281" s="31">
        <v>113.69742710526316</v>
      </c>
      <c r="M281" s="31">
        <v>119.67923723684211</v>
      </c>
      <c r="N281" s="60">
        <v>143.44868421052632</v>
      </c>
      <c r="O281" s="27">
        <v>10</v>
      </c>
      <c r="P281" s="37" t="s">
        <v>27</v>
      </c>
      <c r="Q281" s="69">
        <v>603</v>
      </c>
      <c r="R281" s="70">
        <v>780</v>
      </c>
      <c r="S281" s="51" t="s">
        <v>1108</v>
      </c>
      <c r="T281" s="51" t="s">
        <v>1109</v>
      </c>
      <c r="U281" s="51" t="s">
        <v>979</v>
      </c>
      <c r="V281" s="51">
        <v>0</v>
      </c>
      <c r="W281" s="51" t="s">
        <v>1111</v>
      </c>
      <c r="X281" s="5">
        <f t="shared" si="9"/>
        <v>137206.19913000002</v>
      </c>
    </row>
    <row r="282" spans="1:24" s="7" customFormat="1" ht="89.25" x14ac:dyDescent="0.35">
      <c r="A282" s="27">
        <v>275</v>
      </c>
      <c r="B282" s="28">
        <v>642811100</v>
      </c>
      <c r="C282" s="40" t="s">
        <v>469</v>
      </c>
      <c r="D282" s="29" t="s">
        <v>7</v>
      </c>
      <c r="E282" s="56" t="s">
        <v>531</v>
      </c>
      <c r="F282" s="30" t="s">
        <v>470</v>
      </c>
      <c r="G282" s="47">
        <v>148.148</v>
      </c>
      <c r="H282" s="31">
        <v>153.03199999999998</v>
      </c>
      <c r="I282" s="31">
        <v>162.80000000000001</v>
      </c>
      <c r="J282" s="31">
        <v>189.48248000000001</v>
      </c>
      <c r="K282" s="31">
        <v>179.08</v>
      </c>
      <c r="L282" s="31">
        <v>169.78326315789474</v>
      </c>
      <c r="M282" s="31">
        <v>178.71584210526316</v>
      </c>
      <c r="N282" s="60">
        <v>214.21052631578948</v>
      </c>
      <c r="O282" s="27">
        <v>10</v>
      </c>
      <c r="P282" s="37" t="s">
        <v>27</v>
      </c>
      <c r="Q282" s="69">
        <v>684</v>
      </c>
      <c r="R282" s="70">
        <v>0</v>
      </c>
      <c r="S282" s="51" t="s">
        <v>1112</v>
      </c>
      <c r="T282" s="51" t="s">
        <v>1481</v>
      </c>
      <c r="U282" s="51" t="s">
        <v>1114</v>
      </c>
      <c r="V282" s="51" t="s">
        <v>1482</v>
      </c>
      <c r="W282" s="51" t="s">
        <v>1115</v>
      </c>
      <c r="X282" s="5">
        <f t="shared" si="9"/>
        <v>101333.232</v>
      </c>
    </row>
    <row r="283" spans="1:24" s="7" customFormat="1" x14ac:dyDescent="0.35">
      <c r="A283" s="27">
        <v>276</v>
      </c>
      <c r="B283" s="28">
        <v>642901100</v>
      </c>
      <c r="C283" s="40" t="s">
        <v>471</v>
      </c>
      <c r="D283" s="29" t="s">
        <v>7</v>
      </c>
      <c r="E283" s="56" t="s">
        <v>531</v>
      </c>
      <c r="F283" s="30" t="s">
        <v>472</v>
      </c>
      <c r="G283" s="48">
        <v>85.084999999999994</v>
      </c>
      <c r="H283" s="48">
        <v>87.89</v>
      </c>
      <c r="I283" s="49">
        <v>93.500000000000014</v>
      </c>
      <c r="J283" s="48">
        <v>109.021</v>
      </c>
      <c r="K283" s="48">
        <v>102.85000000000002</v>
      </c>
      <c r="L283" s="48">
        <v>97.510657894736852</v>
      </c>
      <c r="M283" s="48">
        <v>102.64085526315792</v>
      </c>
      <c r="N283" s="59">
        <v>123.0263157894737</v>
      </c>
      <c r="O283" s="27">
        <v>10</v>
      </c>
      <c r="P283" s="37" t="s">
        <v>27</v>
      </c>
      <c r="Q283" s="69">
        <v>0</v>
      </c>
      <c r="R283" s="70">
        <v>0</v>
      </c>
      <c r="S283" s="51" t="s">
        <v>1483</v>
      </c>
      <c r="T283" s="51" t="s">
        <v>1484</v>
      </c>
      <c r="U283" s="51" t="s">
        <v>1485</v>
      </c>
      <c r="V283" s="51" t="s">
        <v>1486</v>
      </c>
      <c r="W283" s="51" t="s">
        <v>1487</v>
      </c>
      <c r="X283" s="5"/>
    </row>
    <row r="284" spans="1:24" s="7" customFormat="1" x14ac:dyDescent="0.35">
      <c r="A284" s="27">
        <v>277</v>
      </c>
      <c r="B284" s="28">
        <v>642911100</v>
      </c>
      <c r="C284" s="40" t="s">
        <v>473</v>
      </c>
      <c r="D284" s="29" t="s">
        <v>7</v>
      </c>
      <c r="E284" s="56" t="s">
        <v>531</v>
      </c>
      <c r="F284" s="30" t="s">
        <v>472</v>
      </c>
      <c r="G284" s="47">
        <v>169.16900000000001</v>
      </c>
      <c r="H284" s="31">
        <v>174.74599999999998</v>
      </c>
      <c r="I284" s="31">
        <v>185.9</v>
      </c>
      <c r="J284" s="31">
        <v>162.80000000000001</v>
      </c>
      <c r="K284" s="31">
        <v>204.49</v>
      </c>
      <c r="L284" s="31">
        <v>193.87413157894736</v>
      </c>
      <c r="M284" s="31">
        <v>204.07417105263158</v>
      </c>
      <c r="N284" s="60">
        <v>244.60526315789474</v>
      </c>
      <c r="O284" s="27">
        <v>10</v>
      </c>
      <c r="P284" s="37" t="s">
        <v>27</v>
      </c>
      <c r="Q284" s="69">
        <v>74</v>
      </c>
      <c r="R284" s="70">
        <v>0</v>
      </c>
      <c r="S284" s="51" t="s">
        <v>1488</v>
      </c>
      <c r="T284" s="51" t="s">
        <v>1489</v>
      </c>
      <c r="U284" s="51" t="s">
        <v>1490</v>
      </c>
      <c r="V284" s="51" t="s">
        <v>1491</v>
      </c>
      <c r="W284" s="51" t="s">
        <v>1492</v>
      </c>
      <c r="X284" s="5">
        <f t="shared" ref="X284:X297" si="10">(R284+Q284)*G284</f>
        <v>12518.506000000001</v>
      </c>
    </row>
    <row r="285" spans="1:24" s="7" customFormat="1" ht="89.25" x14ac:dyDescent="0.35">
      <c r="A285" s="27">
        <v>278</v>
      </c>
      <c r="B285" s="28">
        <v>643001100</v>
      </c>
      <c r="C285" s="40" t="s">
        <v>474</v>
      </c>
      <c r="D285" s="29" t="s">
        <v>7</v>
      </c>
      <c r="E285" s="56" t="s">
        <v>531</v>
      </c>
      <c r="F285" s="30" t="s">
        <v>475</v>
      </c>
      <c r="G285" s="47">
        <v>102.80274004000002</v>
      </c>
      <c r="H285" s="31">
        <v>106.19184136000001</v>
      </c>
      <c r="I285" s="31">
        <v>112.97004400000002</v>
      </c>
      <c r="J285" s="31">
        <v>93.500000000000014</v>
      </c>
      <c r="K285" s="31">
        <v>124.26704840000002</v>
      </c>
      <c r="L285" s="31">
        <v>117.81586430842107</v>
      </c>
      <c r="M285" s="31">
        <v>124.01435224894739</v>
      </c>
      <c r="N285" s="60">
        <v>148.64479473684213</v>
      </c>
      <c r="O285" s="27">
        <v>10</v>
      </c>
      <c r="P285" s="37" t="s">
        <v>27</v>
      </c>
      <c r="Q285" s="69">
        <v>198</v>
      </c>
      <c r="R285" s="70">
        <v>0</v>
      </c>
      <c r="S285" s="51" t="s">
        <v>1493</v>
      </c>
      <c r="T285" s="51" t="s">
        <v>1494</v>
      </c>
      <c r="U285" s="51" t="s">
        <v>1495</v>
      </c>
      <c r="V285" s="51" t="s">
        <v>1496</v>
      </c>
      <c r="W285" s="51" t="s">
        <v>1497</v>
      </c>
      <c r="X285" s="5">
        <f t="shared" si="10"/>
        <v>20354.942527920004</v>
      </c>
    </row>
    <row r="286" spans="1:24" s="7" customFormat="1" ht="63.75" x14ac:dyDescent="0.35">
      <c r="A286" s="27">
        <v>279</v>
      </c>
      <c r="B286" s="28">
        <v>643011100</v>
      </c>
      <c r="C286" s="40" t="s">
        <v>476</v>
      </c>
      <c r="D286" s="29" t="s">
        <v>7</v>
      </c>
      <c r="E286" s="56" t="s">
        <v>531</v>
      </c>
      <c r="F286" s="30" t="s">
        <v>477</v>
      </c>
      <c r="G286" s="48">
        <v>122.82933160285529</v>
      </c>
      <c r="H286" s="48">
        <v>126.87865022712523</v>
      </c>
      <c r="I286" s="49">
        <v>134.97728747566515</v>
      </c>
      <c r="J286" s="48">
        <v>185.9</v>
      </c>
      <c r="K286" s="48">
        <v>148.47501622323168</v>
      </c>
      <c r="L286" s="48">
        <v>140.76710270159501</v>
      </c>
      <c r="M286" s="48">
        <v>148.17309334335189</v>
      </c>
      <c r="N286" s="59">
        <v>177.60169404692783</v>
      </c>
      <c r="O286" s="27">
        <v>10</v>
      </c>
      <c r="P286" s="37" t="s">
        <v>27</v>
      </c>
      <c r="Q286" s="69">
        <v>170</v>
      </c>
      <c r="R286" s="70">
        <v>54</v>
      </c>
      <c r="S286" s="51" t="s">
        <v>1498</v>
      </c>
      <c r="T286" s="51" t="s">
        <v>1499</v>
      </c>
      <c r="U286" s="51" t="s">
        <v>1500</v>
      </c>
      <c r="V286" s="51" t="s">
        <v>1501</v>
      </c>
      <c r="W286" s="51" t="s">
        <v>1502</v>
      </c>
      <c r="X286" s="5">
        <f t="shared" si="10"/>
        <v>27513.770279039585</v>
      </c>
    </row>
    <row r="287" spans="1:24" s="7" customFormat="1" x14ac:dyDescent="0.35">
      <c r="A287" s="27">
        <v>280</v>
      </c>
      <c r="B287" s="28">
        <v>643111100</v>
      </c>
      <c r="C287" s="40" t="s">
        <v>478</v>
      </c>
      <c r="D287" s="29" t="s">
        <v>7</v>
      </c>
      <c r="E287" s="56" t="s">
        <v>531</v>
      </c>
      <c r="F287" s="30" t="s">
        <v>479</v>
      </c>
      <c r="G287" s="47">
        <v>349.34899999999999</v>
      </c>
      <c r="H287" s="31">
        <v>360.86599999999999</v>
      </c>
      <c r="I287" s="31">
        <v>383.9</v>
      </c>
      <c r="J287" s="31">
        <v>112.97004400000002</v>
      </c>
      <c r="K287" s="31">
        <v>422.28999999999996</v>
      </c>
      <c r="L287" s="31">
        <v>400.3672894736842</v>
      </c>
      <c r="M287" s="31">
        <v>421.43127631578949</v>
      </c>
      <c r="N287" s="60">
        <v>505.13157894736844</v>
      </c>
      <c r="O287" s="27">
        <v>10</v>
      </c>
      <c r="P287" s="37" t="s">
        <v>27</v>
      </c>
      <c r="Q287" s="69">
        <v>872</v>
      </c>
      <c r="R287" s="70">
        <v>0</v>
      </c>
      <c r="S287" s="51" t="s">
        <v>1503</v>
      </c>
      <c r="T287" s="51" t="s">
        <v>1504</v>
      </c>
      <c r="U287" s="51" t="s">
        <v>1505</v>
      </c>
      <c r="V287" s="51">
        <v>0</v>
      </c>
      <c r="W287" s="51" t="s">
        <v>1506</v>
      </c>
      <c r="X287" s="5">
        <f t="shared" si="10"/>
        <v>304632.32799999998</v>
      </c>
    </row>
    <row r="288" spans="1:24" s="7" customFormat="1" x14ac:dyDescent="0.35">
      <c r="A288" s="27">
        <v>281</v>
      </c>
      <c r="B288" s="30">
        <v>643301100</v>
      </c>
      <c r="C288" s="29" t="s">
        <v>480</v>
      </c>
      <c r="D288" s="29" t="s">
        <v>7</v>
      </c>
      <c r="E288" s="56" t="s">
        <v>531</v>
      </c>
      <c r="F288" s="30" t="s">
        <v>481</v>
      </c>
      <c r="G288" s="48">
        <v>79.130434782608688</v>
      </c>
      <c r="H288" s="48">
        <v>81.739130434782595</v>
      </c>
      <c r="I288" s="49">
        <v>86.956521739130437</v>
      </c>
      <c r="J288" s="48">
        <v>134.97728747566515</v>
      </c>
      <c r="K288" s="48">
        <v>95.652173913043484</v>
      </c>
      <c r="L288" s="48">
        <v>90.686498855835239</v>
      </c>
      <c r="M288" s="48">
        <v>95.45766590389016</v>
      </c>
      <c r="N288" s="59">
        <v>114.41647597254004</v>
      </c>
      <c r="O288" s="27">
        <v>10</v>
      </c>
      <c r="P288" s="37" t="s">
        <v>27</v>
      </c>
      <c r="Q288" s="69">
        <v>4</v>
      </c>
      <c r="R288" s="70">
        <v>0</v>
      </c>
      <c r="S288" s="51" t="s">
        <v>1507</v>
      </c>
      <c r="T288" s="51" t="s">
        <v>1508</v>
      </c>
      <c r="U288" s="51" t="s">
        <v>1509</v>
      </c>
      <c r="V288" s="51" t="s">
        <v>1510</v>
      </c>
      <c r="W288" s="51" t="s">
        <v>1511</v>
      </c>
      <c r="X288" s="5">
        <f t="shared" si="10"/>
        <v>316.52173913043475</v>
      </c>
    </row>
    <row r="289" spans="1:24" s="7" customFormat="1" x14ac:dyDescent="0.35">
      <c r="A289" s="27">
        <v>282</v>
      </c>
      <c r="B289" s="30">
        <v>643311100</v>
      </c>
      <c r="C289" s="29" t="s">
        <v>482</v>
      </c>
      <c r="D289" s="29" t="s">
        <v>7</v>
      </c>
      <c r="E289" s="56" t="s">
        <v>531</v>
      </c>
      <c r="F289" s="30" t="s">
        <v>481</v>
      </c>
      <c r="G289" s="48">
        <v>101.57040882543805</v>
      </c>
      <c r="H289" s="48">
        <v>104.91888384166127</v>
      </c>
      <c r="I289" s="49">
        <v>111.61583387410775</v>
      </c>
      <c r="J289" s="48">
        <v>383.9</v>
      </c>
      <c r="K289" s="48">
        <v>122.77741726151852</v>
      </c>
      <c r="L289" s="48">
        <v>116.40356569554974</v>
      </c>
      <c r="M289" s="48">
        <v>122.52775026469487</v>
      </c>
      <c r="N289" s="59">
        <v>146.86293930803652</v>
      </c>
      <c r="O289" s="27">
        <v>10</v>
      </c>
      <c r="P289" s="37" t="s">
        <v>27</v>
      </c>
      <c r="Q289" s="69">
        <v>1</v>
      </c>
      <c r="R289" s="70">
        <v>0</v>
      </c>
      <c r="S289" s="51" t="s">
        <v>1512</v>
      </c>
      <c r="T289" s="51" t="s">
        <v>1513</v>
      </c>
      <c r="U289" s="51" t="s">
        <v>1514</v>
      </c>
      <c r="V289" s="51" t="s">
        <v>1515</v>
      </c>
      <c r="W289" s="51" t="s">
        <v>1516</v>
      </c>
      <c r="X289" s="5">
        <f t="shared" si="10"/>
        <v>101.57040882543805</v>
      </c>
    </row>
    <row r="290" spans="1:24" s="7" customFormat="1" x14ac:dyDescent="0.35">
      <c r="A290" s="27">
        <v>283</v>
      </c>
      <c r="B290" s="30">
        <v>643601100</v>
      </c>
      <c r="C290" s="29" t="s">
        <v>483</v>
      </c>
      <c r="D290" s="29" t="s">
        <v>0</v>
      </c>
      <c r="E290" s="56" t="s">
        <v>531</v>
      </c>
      <c r="F290" s="30" t="s">
        <v>484</v>
      </c>
      <c r="G290" s="48">
        <v>74.802240000000012</v>
      </c>
      <c r="H290" s="48">
        <v>79.477380000000011</v>
      </c>
      <c r="I290" s="49">
        <v>79.477380000000011</v>
      </c>
      <c r="J290" s="48">
        <v>86.956521739130437</v>
      </c>
      <c r="K290" s="48">
        <v>87.425118000000012</v>
      </c>
      <c r="L290" s="48">
        <v>88.827660000000009</v>
      </c>
      <c r="M290" s="48">
        <v>93.502800000000008</v>
      </c>
      <c r="N290" s="59">
        <v>123.03000000000002</v>
      </c>
      <c r="O290" s="27">
        <v>10</v>
      </c>
      <c r="P290" s="37" t="s">
        <v>27</v>
      </c>
      <c r="Q290" s="69">
        <v>384</v>
      </c>
      <c r="R290" s="70">
        <v>1340</v>
      </c>
      <c r="S290" s="51" t="s">
        <v>1517</v>
      </c>
      <c r="T290" s="51">
        <v>0</v>
      </c>
      <c r="U290" s="51">
        <v>0</v>
      </c>
      <c r="V290" s="51">
        <v>0</v>
      </c>
      <c r="W290" s="51" t="s">
        <v>1518</v>
      </c>
      <c r="X290" s="5">
        <f t="shared" si="10"/>
        <v>128959.06176000003</v>
      </c>
    </row>
    <row r="291" spans="1:24" s="7" customFormat="1" x14ac:dyDescent="0.35">
      <c r="A291" s="27">
        <v>284</v>
      </c>
      <c r="B291" s="30">
        <v>643611100</v>
      </c>
      <c r="C291" s="29" t="s">
        <v>485</v>
      </c>
      <c r="D291" s="29" t="s">
        <v>0</v>
      </c>
      <c r="E291" s="56" t="s">
        <v>531</v>
      </c>
      <c r="F291" s="30" t="s">
        <v>484</v>
      </c>
      <c r="G291" s="48">
        <v>108.80159999999998</v>
      </c>
      <c r="H291" s="48">
        <v>115.60169999999998</v>
      </c>
      <c r="I291" s="49">
        <v>115.60169999999998</v>
      </c>
      <c r="J291" s="48">
        <v>111.61583387410775</v>
      </c>
      <c r="K291" s="48">
        <v>127.16186999999998</v>
      </c>
      <c r="L291" s="48">
        <v>129.20189999999997</v>
      </c>
      <c r="M291" s="48">
        <v>136.00199999999998</v>
      </c>
      <c r="N291" s="59">
        <v>178.94999999999996</v>
      </c>
      <c r="O291" s="27">
        <v>10</v>
      </c>
      <c r="P291" s="37" t="s">
        <v>27</v>
      </c>
      <c r="Q291" s="69">
        <v>0</v>
      </c>
      <c r="R291" s="70">
        <v>0</v>
      </c>
      <c r="S291" s="51">
        <v>0</v>
      </c>
      <c r="T291" s="51">
        <v>0</v>
      </c>
      <c r="U291" s="51">
        <v>0</v>
      </c>
      <c r="V291" s="51">
        <v>0</v>
      </c>
      <c r="W291" s="51" t="s">
        <v>1519</v>
      </c>
      <c r="X291" s="5">
        <f t="shared" si="10"/>
        <v>0</v>
      </c>
    </row>
    <row r="292" spans="1:24" s="7" customFormat="1" x14ac:dyDescent="0.35">
      <c r="A292" s="27">
        <v>285</v>
      </c>
      <c r="B292" s="30">
        <v>643701100</v>
      </c>
      <c r="C292" s="29" t="s">
        <v>486</v>
      </c>
      <c r="D292" s="29" t="s">
        <v>7</v>
      </c>
      <c r="E292" s="56" t="s">
        <v>531</v>
      </c>
      <c r="F292" s="30" t="s">
        <v>487</v>
      </c>
      <c r="G292" s="48">
        <v>117.50739000000002</v>
      </c>
      <c r="H292" s="48">
        <v>121.38126</v>
      </c>
      <c r="I292" s="49">
        <v>129.12900000000002</v>
      </c>
      <c r="J292" s="48">
        <v>84.15252000000001</v>
      </c>
      <c r="K292" s="48">
        <v>142.04190000000003</v>
      </c>
      <c r="L292" s="48">
        <v>134.66795447368423</v>
      </c>
      <c r="M292" s="48">
        <v>141.7530588157895</v>
      </c>
      <c r="N292" s="59">
        <v>169.90657894736844</v>
      </c>
      <c r="O292" s="27">
        <v>10</v>
      </c>
      <c r="P292" s="37" t="s">
        <v>27</v>
      </c>
      <c r="Q292" s="69">
        <v>95</v>
      </c>
      <c r="R292" s="70">
        <v>0</v>
      </c>
      <c r="S292" s="51" t="s">
        <v>1520</v>
      </c>
      <c r="T292" s="51">
        <v>0</v>
      </c>
      <c r="U292" s="51">
        <v>0</v>
      </c>
      <c r="V292" s="51">
        <v>0</v>
      </c>
      <c r="W292" s="51">
        <v>0</v>
      </c>
      <c r="X292" s="5">
        <f t="shared" si="10"/>
        <v>11163.202050000002</v>
      </c>
    </row>
    <row r="293" spans="1:24" s="7" customFormat="1" x14ac:dyDescent="0.35">
      <c r="A293" s="27">
        <v>286</v>
      </c>
      <c r="B293" s="30">
        <v>643711100</v>
      </c>
      <c r="C293" s="29" t="s">
        <v>488</v>
      </c>
      <c r="D293" s="29" t="s">
        <v>7</v>
      </c>
      <c r="E293" s="56" t="s">
        <v>531</v>
      </c>
      <c r="F293" s="30" t="s">
        <v>487</v>
      </c>
      <c r="G293" s="47">
        <v>169.47931</v>
      </c>
      <c r="H293" s="31">
        <v>175.06653999999997</v>
      </c>
      <c r="I293" s="31">
        <v>186.24100000000001</v>
      </c>
      <c r="J293" s="31">
        <v>122.40179999999997</v>
      </c>
      <c r="K293" s="31">
        <v>204.86510000000001</v>
      </c>
      <c r="L293" s="31">
        <v>194.22975868421054</v>
      </c>
      <c r="M293" s="31">
        <v>204.44850828947369</v>
      </c>
      <c r="N293" s="60">
        <v>245.05394736842106</v>
      </c>
      <c r="O293" s="27">
        <v>10</v>
      </c>
      <c r="P293" s="37" t="s">
        <v>27</v>
      </c>
      <c r="Q293" s="69">
        <v>58</v>
      </c>
      <c r="R293" s="70">
        <v>0</v>
      </c>
      <c r="S293" s="51" t="s">
        <v>1520</v>
      </c>
      <c r="T293" s="51">
        <v>0</v>
      </c>
      <c r="U293" s="51">
        <v>0</v>
      </c>
      <c r="V293" s="51">
        <v>0</v>
      </c>
      <c r="W293" s="51">
        <v>0</v>
      </c>
      <c r="X293" s="5">
        <f t="shared" si="10"/>
        <v>9829.7999799999998</v>
      </c>
    </row>
    <row r="294" spans="1:24" s="6" customFormat="1" x14ac:dyDescent="0.35">
      <c r="A294" s="27">
        <v>287</v>
      </c>
      <c r="B294" s="43">
        <v>644111100</v>
      </c>
      <c r="C294" s="41" t="s">
        <v>489</v>
      </c>
      <c r="D294" s="29" t="s">
        <v>7</v>
      </c>
      <c r="E294" s="56" t="s">
        <v>531</v>
      </c>
      <c r="F294" s="30" t="s">
        <v>490</v>
      </c>
      <c r="G294" s="47">
        <v>179.179</v>
      </c>
      <c r="H294" s="31">
        <v>185.08599999999998</v>
      </c>
      <c r="I294" s="31">
        <v>196.9</v>
      </c>
      <c r="J294" s="31">
        <v>129.12900000000002</v>
      </c>
      <c r="K294" s="31">
        <v>216.59</v>
      </c>
      <c r="L294" s="31">
        <v>205.34597368421052</v>
      </c>
      <c r="M294" s="31">
        <v>216.14956578947368</v>
      </c>
      <c r="N294" s="60">
        <v>259.07894736842104</v>
      </c>
      <c r="O294" s="38">
        <v>10</v>
      </c>
      <c r="P294" s="42" t="s">
        <v>27</v>
      </c>
      <c r="Q294" s="69">
        <v>20</v>
      </c>
      <c r="R294" s="70">
        <v>46</v>
      </c>
      <c r="S294" s="51" t="s">
        <v>1521</v>
      </c>
      <c r="T294" s="51" t="s">
        <v>1522</v>
      </c>
      <c r="U294" s="51" t="s">
        <v>1523</v>
      </c>
      <c r="V294" s="51" t="s">
        <v>1524</v>
      </c>
      <c r="W294" s="51" t="s">
        <v>1525</v>
      </c>
      <c r="X294" s="5">
        <f t="shared" si="10"/>
        <v>11825.814</v>
      </c>
    </row>
    <row r="295" spans="1:24" s="6" customFormat="1" x14ac:dyDescent="0.35">
      <c r="A295" s="27">
        <v>288</v>
      </c>
      <c r="B295" s="39">
        <v>645101100</v>
      </c>
      <c r="C295" s="41" t="s">
        <v>491</v>
      </c>
      <c r="D295" s="29" t="s">
        <v>7</v>
      </c>
      <c r="E295" s="56" t="s">
        <v>531</v>
      </c>
      <c r="F295" s="30" t="s">
        <v>492</v>
      </c>
      <c r="G295" s="48">
        <v>144.69</v>
      </c>
      <c r="H295" s="48">
        <v>149.45999999999998</v>
      </c>
      <c r="I295" s="49">
        <v>159</v>
      </c>
      <c r="J295" s="48">
        <v>186.24100000000001</v>
      </c>
      <c r="K295" s="48">
        <v>174.9</v>
      </c>
      <c r="L295" s="48">
        <v>165.82026315789474</v>
      </c>
      <c r="M295" s="48">
        <v>174.54434210526318</v>
      </c>
      <c r="N295" s="59">
        <v>209.21052631578948</v>
      </c>
      <c r="O295" s="38">
        <v>10</v>
      </c>
      <c r="P295" s="42" t="s">
        <v>27</v>
      </c>
      <c r="Q295" s="69">
        <v>540</v>
      </c>
      <c r="R295" s="70">
        <v>0</v>
      </c>
      <c r="S295" s="51" t="s">
        <v>1526</v>
      </c>
      <c r="T295" s="51" t="s">
        <v>1527</v>
      </c>
      <c r="U295" s="51">
        <v>0</v>
      </c>
      <c r="V295" s="51">
        <v>0</v>
      </c>
      <c r="W295" s="51">
        <v>0</v>
      </c>
      <c r="X295" s="5">
        <f t="shared" si="10"/>
        <v>78132.600000000006</v>
      </c>
    </row>
    <row r="296" spans="1:24" s="6" customFormat="1" x14ac:dyDescent="0.35">
      <c r="A296" s="27">
        <v>289</v>
      </c>
      <c r="B296" s="43">
        <v>645201100</v>
      </c>
      <c r="C296" s="41" t="s">
        <v>493</v>
      </c>
      <c r="D296" s="29" t="s">
        <v>7</v>
      </c>
      <c r="E296" s="56" t="s">
        <v>531</v>
      </c>
      <c r="F296" s="30" t="s">
        <v>494</v>
      </c>
      <c r="G296" s="47">
        <v>136.63385736000004</v>
      </c>
      <c r="H296" s="31">
        <v>141.13827024000003</v>
      </c>
      <c r="I296" s="31">
        <v>150.14709600000003</v>
      </c>
      <c r="J296" s="31">
        <v>196.9</v>
      </c>
      <c r="K296" s="31">
        <v>165.16180560000004</v>
      </c>
      <c r="L296" s="31">
        <v>156.58761617052636</v>
      </c>
      <c r="M296" s="31">
        <v>164.82595025368425</v>
      </c>
      <c r="N296" s="60">
        <v>197.56196842105268</v>
      </c>
      <c r="O296" s="38">
        <v>10</v>
      </c>
      <c r="P296" s="42" t="s">
        <v>27</v>
      </c>
      <c r="Q296" s="69">
        <v>163</v>
      </c>
      <c r="R296" s="70">
        <v>20</v>
      </c>
      <c r="S296" s="51" t="s">
        <v>1528</v>
      </c>
      <c r="T296" s="51" t="s">
        <v>1529</v>
      </c>
      <c r="U296" s="51" t="s">
        <v>1530</v>
      </c>
      <c r="V296" s="51" t="s">
        <v>1531</v>
      </c>
      <c r="W296" s="51">
        <v>0</v>
      </c>
      <c r="X296" s="5">
        <f t="shared" si="10"/>
        <v>25003.995896880006</v>
      </c>
    </row>
    <row r="297" spans="1:24" s="6" customFormat="1" x14ac:dyDescent="0.35">
      <c r="A297" s="27">
        <v>290</v>
      </c>
      <c r="B297" s="43">
        <v>645301100</v>
      </c>
      <c r="C297" s="41" t="s">
        <v>495</v>
      </c>
      <c r="D297" s="29" t="s">
        <v>7</v>
      </c>
      <c r="E297" s="56" t="s">
        <v>531</v>
      </c>
      <c r="F297" s="30" t="s">
        <v>31</v>
      </c>
      <c r="G297" s="47">
        <v>110.37826800000001</v>
      </c>
      <c r="H297" s="31">
        <v>114.01711199999998</v>
      </c>
      <c r="I297" s="31">
        <v>121.2948</v>
      </c>
      <c r="J297" s="31">
        <v>159</v>
      </c>
      <c r="K297" s="31">
        <v>133.42428000000001</v>
      </c>
      <c r="L297" s="31">
        <v>126.49770852631579</v>
      </c>
      <c r="M297" s="31">
        <v>133.15296268421054</v>
      </c>
      <c r="N297" s="60">
        <v>159.59842105263158</v>
      </c>
      <c r="O297" s="38">
        <v>10</v>
      </c>
      <c r="P297" s="42" t="s">
        <v>27</v>
      </c>
      <c r="Q297" s="69">
        <v>142</v>
      </c>
      <c r="R297" s="70">
        <v>0</v>
      </c>
      <c r="S297" s="51" t="s">
        <v>1532</v>
      </c>
      <c r="T297" s="51" t="s">
        <v>1533</v>
      </c>
      <c r="U297" s="51" t="s">
        <v>1534</v>
      </c>
      <c r="V297" s="51" t="s">
        <v>1535</v>
      </c>
      <c r="W297" s="51" t="s">
        <v>1536</v>
      </c>
      <c r="X297" s="5">
        <f t="shared" si="10"/>
        <v>15673.714056000001</v>
      </c>
    </row>
    <row r="298" spans="1:24" s="6" customFormat="1" x14ac:dyDescent="0.35">
      <c r="A298" s="27">
        <v>291</v>
      </c>
      <c r="B298" s="43">
        <v>645311100</v>
      </c>
      <c r="C298" s="41" t="s">
        <v>496</v>
      </c>
      <c r="D298" s="29" t="s">
        <v>7</v>
      </c>
      <c r="E298" s="56" t="s">
        <v>531</v>
      </c>
      <c r="F298" s="30" t="s">
        <v>31</v>
      </c>
      <c r="G298" s="48">
        <v>159.15900000000002</v>
      </c>
      <c r="H298" s="48">
        <v>164.40600000000001</v>
      </c>
      <c r="I298" s="49">
        <v>174.9</v>
      </c>
      <c r="J298" s="48">
        <v>150.14709600000003</v>
      </c>
      <c r="K298" s="48">
        <v>192.39000000000001</v>
      </c>
      <c r="L298" s="48">
        <v>182.40228947368422</v>
      </c>
      <c r="M298" s="48">
        <v>191.99877631578948</v>
      </c>
      <c r="N298" s="59">
        <v>230.13157894736844</v>
      </c>
      <c r="O298" s="38">
        <v>10</v>
      </c>
      <c r="P298" s="42" t="s">
        <v>32</v>
      </c>
      <c r="Q298" s="69">
        <v>0</v>
      </c>
      <c r="R298" s="70">
        <v>0</v>
      </c>
      <c r="S298" s="51">
        <v>0</v>
      </c>
      <c r="T298" s="51">
        <v>0</v>
      </c>
      <c r="U298" s="51">
        <v>0</v>
      </c>
      <c r="V298" s="51">
        <v>0</v>
      </c>
      <c r="W298" s="51" t="s">
        <v>1537</v>
      </c>
      <c r="X298" s="5"/>
    </row>
    <row r="299" spans="1:24" s="6" customFormat="1" x14ac:dyDescent="0.35">
      <c r="A299" s="27">
        <v>292</v>
      </c>
      <c r="B299" s="43">
        <v>645501100</v>
      </c>
      <c r="C299" s="41" t="s">
        <v>497</v>
      </c>
      <c r="D299" s="29" t="s">
        <v>7</v>
      </c>
      <c r="E299" s="56" t="s">
        <v>531</v>
      </c>
      <c r="F299" s="30" t="s">
        <v>498</v>
      </c>
      <c r="G299" s="47">
        <v>93.303049967553534</v>
      </c>
      <c r="H299" s="31">
        <v>96.378974691758586</v>
      </c>
      <c r="I299" s="31">
        <v>102.53082414016872</v>
      </c>
      <c r="J299" s="31">
        <v>121.2948</v>
      </c>
      <c r="K299" s="31">
        <v>112.78390655418559</v>
      </c>
      <c r="L299" s="31">
        <v>106.92885685986543</v>
      </c>
      <c r="M299" s="31">
        <v>112.55456128966154</v>
      </c>
      <c r="N299" s="60">
        <v>134.90897913180095</v>
      </c>
      <c r="O299" s="38">
        <v>10</v>
      </c>
      <c r="P299" s="42" t="s">
        <v>27</v>
      </c>
      <c r="Q299" s="69">
        <v>319</v>
      </c>
      <c r="R299" s="70">
        <v>0</v>
      </c>
      <c r="S299" s="51" t="s">
        <v>1538</v>
      </c>
      <c r="T299" s="51" t="s">
        <v>1539</v>
      </c>
      <c r="U299" s="51" t="s">
        <v>1540</v>
      </c>
      <c r="V299" s="51" t="s">
        <v>1541</v>
      </c>
      <c r="W299" s="51" t="s">
        <v>1542</v>
      </c>
      <c r="X299" s="5">
        <f t="shared" ref="X299:X311" si="11">(R299+Q299)*G299</f>
        <v>29763.672939649576</v>
      </c>
    </row>
    <row r="300" spans="1:24" s="6" customFormat="1" x14ac:dyDescent="0.35">
      <c r="A300" s="27">
        <v>293</v>
      </c>
      <c r="B300" s="43">
        <v>645511100</v>
      </c>
      <c r="C300" s="41" t="s">
        <v>499</v>
      </c>
      <c r="D300" s="29" t="s">
        <v>7</v>
      </c>
      <c r="E300" s="56" t="s">
        <v>531</v>
      </c>
      <c r="F300" s="30" t="s">
        <v>498</v>
      </c>
      <c r="G300" s="47">
        <v>124.01038286826736</v>
      </c>
      <c r="H300" s="31">
        <v>128.09863724853989</v>
      </c>
      <c r="I300" s="31">
        <v>136.27514600908501</v>
      </c>
      <c r="J300" s="31">
        <v>174.9</v>
      </c>
      <c r="K300" s="31">
        <v>149.90266060999352</v>
      </c>
      <c r="L300" s="31">
        <v>142.12063253526418</v>
      </c>
      <c r="M300" s="31">
        <v>149.5978346254995</v>
      </c>
      <c r="N300" s="60">
        <v>179.30940264353291</v>
      </c>
      <c r="O300" s="38">
        <v>10</v>
      </c>
      <c r="P300" s="42" t="s">
        <v>27</v>
      </c>
      <c r="Q300" s="69">
        <v>161</v>
      </c>
      <c r="R300" s="70">
        <v>0</v>
      </c>
      <c r="S300" s="51" t="s">
        <v>1543</v>
      </c>
      <c r="T300" s="51" t="s">
        <v>1544</v>
      </c>
      <c r="U300" s="51" t="s">
        <v>1540</v>
      </c>
      <c r="V300" s="51" t="s">
        <v>1541</v>
      </c>
      <c r="W300" s="51" t="s">
        <v>1545</v>
      </c>
      <c r="X300" s="5">
        <f t="shared" si="11"/>
        <v>19965.671641791043</v>
      </c>
    </row>
    <row r="301" spans="1:24" s="6" customFormat="1" x14ac:dyDescent="0.35">
      <c r="A301" s="27">
        <v>294</v>
      </c>
      <c r="B301" s="43">
        <v>645601100</v>
      </c>
      <c r="C301" s="41" t="s">
        <v>500</v>
      </c>
      <c r="D301" s="29" t="s">
        <v>7</v>
      </c>
      <c r="E301" s="56" t="s">
        <v>531</v>
      </c>
      <c r="F301" s="30" t="s">
        <v>501</v>
      </c>
      <c r="G301" s="48">
        <v>105.10600100000001</v>
      </c>
      <c r="H301" s="48">
        <v>108.571034</v>
      </c>
      <c r="I301" s="49">
        <v>115.50110000000001</v>
      </c>
      <c r="J301" s="48">
        <v>102.53082414016872</v>
      </c>
      <c r="K301" s="48">
        <v>127.05121000000001</v>
      </c>
      <c r="L301" s="48">
        <v>120.45548928947369</v>
      </c>
      <c r="M301" s="48">
        <v>126.79285227631581</v>
      </c>
      <c r="N301" s="59">
        <v>151.97513157894738</v>
      </c>
      <c r="O301" s="38">
        <v>10</v>
      </c>
      <c r="P301" s="42" t="s">
        <v>27</v>
      </c>
      <c r="Q301" s="69">
        <v>11</v>
      </c>
      <c r="R301" s="70">
        <v>10</v>
      </c>
      <c r="S301" s="51" t="s">
        <v>1546</v>
      </c>
      <c r="T301" s="51" t="s">
        <v>1547</v>
      </c>
      <c r="U301" s="51">
        <v>0</v>
      </c>
      <c r="V301" s="51" t="s">
        <v>834</v>
      </c>
      <c r="W301" s="51" t="s">
        <v>1548</v>
      </c>
      <c r="X301" s="5">
        <f t="shared" si="11"/>
        <v>2207.2260209999999</v>
      </c>
    </row>
    <row r="302" spans="1:24" s="6" customFormat="1" x14ac:dyDescent="0.35">
      <c r="A302" s="27">
        <v>295</v>
      </c>
      <c r="B302" s="43">
        <v>645611100</v>
      </c>
      <c r="C302" s="41" t="s">
        <v>502</v>
      </c>
      <c r="D302" s="29" t="s">
        <v>7</v>
      </c>
      <c r="E302" s="56" t="s">
        <v>531</v>
      </c>
      <c r="F302" s="30" t="s">
        <v>501</v>
      </c>
      <c r="G302" s="48">
        <v>199.20052152000002</v>
      </c>
      <c r="H302" s="48">
        <v>205.76757168</v>
      </c>
      <c r="I302" s="49">
        <v>218.90167200000002</v>
      </c>
      <c r="J302" s="48">
        <v>136.27514600908501</v>
      </c>
      <c r="K302" s="48">
        <v>240.79183920000003</v>
      </c>
      <c r="L302" s="48">
        <v>228.29140161473686</v>
      </c>
      <c r="M302" s="48">
        <v>240.30219072315793</v>
      </c>
      <c r="N302" s="59">
        <v>288.02851578947372</v>
      </c>
      <c r="O302" s="38">
        <v>10</v>
      </c>
      <c r="P302" s="42" t="s">
        <v>27</v>
      </c>
      <c r="Q302" s="69">
        <v>340</v>
      </c>
      <c r="R302" s="70">
        <v>0</v>
      </c>
      <c r="S302" s="51">
        <v>0</v>
      </c>
      <c r="T302" s="51">
        <v>0</v>
      </c>
      <c r="U302" s="51">
        <v>0</v>
      </c>
      <c r="V302" s="51">
        <v>0</v>
      </c>
      <c r="W302" s="51" t="s">
        <v>1549</v>
      </c>
      <c r="X302" s="5">
        <f t="shared" si="11"/>
        <v>67728.177316800007</v>
      </c>
    </row>
    <row r="303" spans="1:24" s="6" customFormat="1" x14ac:dyDescent="0.35">
      <c r="A303" s="27">
        <v>296</v>
      </c>
      <c r="B303" s="43">
        <v>645701100</v>
      </c>
      <c r="C303" s="41" t="s">
        <v>503</v>
      </c>
      <c r="D303" s="29" t="s">
        <v>7</v>
      </c>
      <c r="E303" s="56" t="s">
        <v>531</v>
      </c>
      <c r="F303" s="30" t="s">
        <v>504</v>
      </c>
      <c r="G303" s="47">
        <v>217.31709999999998</v>
      </c>
      <c r="H303" s="31">
        <v>224.48139999999998</v>
      </c>
      <c r="I303" s="31">
        <v>238.81</v>
      </c>
      <c r="J303" s="31">
        <v>115.50110000000001</v>
      </c>
      <c r="K303" s="31">
        <v>262.69100000000003</v>
      </c>
      <c r="L303" s="31">
        <v>249.05369210526314</v>
      </c>
      <c r="M303" s="31">
        <v>262.15681973684212</v>
      </c>
      <c r="N303" s="60">
        <v>314.2236842105263</v>
      </c>
      <c r="O303" s="38">
        <v>10</v>
      </c>
      <c r="P303" s="42" t="s">
        <v>27</v>
      </c>
      <c r="Q303" s="69">
        <v>321</v>
      </c>
      <c r="R303" s="70">
        <v>0</v>
      </c>
      <c r="S303" s="51" t="s">
        <v>1550</v>
      </c>
      <c r="T303" s="51">
        <v>0</v>
      </c>
      <c r="U303" s="51">
        <v>0</v>
      </c>
      <c r="V303" s="51">
        <v>0</v>
      </c>
      <c r="W303" s="51" t="s">
        <v>1551</v>
      </c>
      <c r="X303" s="5">
        <f t="shared" si="11"/>
        <v>69758.789099999995</v>
      </c>
    </row>
    <row r="304" spans="1:24" s="6" customFormat="1" x14ac:dyDescent="0.35">
      <c r="A304" s="27">
        <v>297</v>
      </c>
      <c r="B304" s="43">
        <v>645801100</v>
      </c>
      <c r="C304" s="41" t="s">
        <v>505</v>
      </c>
      <c r="D304" s="29" t="s">
        <v>7</v>
      </c>
      <c r="E304" s="56" t="s">
        <v>531</v>
      </c>
      <c r="F304" s="30" t="s">
        <v>506</v>
      </c>
      <c r="G304" s="47">
        <v>170.17312312000001</v>
      </c>
      <c r="H304" s="31">
        <v>175.78322607999999</v>
      </c>
      <c r="I304" s="31">
        <v>187.00343200000003</v>
      </c>
      <c r="J304" s="31">
        <v>218.90167200000002</v>
      </c>
      <c r="K304" s="31">
        <v>205.70377520000002</v>
      </c>
      <c r="L304" s="31">
        <v>195.02489500421055</v>
      </c>
      <c r="M304" s="31">
        <v>205.28547804947371</v>
      </c>
      <c r="N304" s="60">
        <v>246.05714736842108</v>
      </c>
      <c r="O304" s="38">
        <v>10</v>
      </c>
      <c r="P304" s="42" t="s">
        <v>27</v>
      </c>
      <c r="Q304" s="69">
        <v>531</v>
      </c>
      <c r="R304" s="70">
        <v>2</v>
      </c>
      <c r="S304" s="51">
        <v>0</v>
      </c>
      <c r="T304" s="51">
        <v>0</v>
      </c>
      <c r="U304" s="51">
        <v>0</v>
      </c>
      <c r="V304" s="51">
        <v>0</v>
      </c>
      <c r="W304" s="51">
        <v>0</v>
      </c>
      <c r="X304" s="5">
        <f t="shared" si="11"/>
        <v>90702.274622960002</v>
      </c>
    </row>
    <row r="305" spans="1:24" s="6" customFormat="1" x14ac:dyDescent="0.35">
      <c r="A305" s="27">
        <v>298</v>
      </c>
      <c r="B305" s="43">
        <v>645901100</v>
      </c>
      <c r="C305" s="41" t="s">
        <v>507</v>
      </c>
      <c r="D305" s="29" t="s">
        <v>7</v>
      </c>
      <c r="E305" s="56" t="s">
        <v>531</v>
      </c>
      <c r="F305" s="30" t="s">
        <v>508</v>
      </c>
      <c r="G305" s="48">
        <v>67.910447761194035</v>
      </c>
      <c r="H305" s="48">
        <v>70.149253731343279</v>
      </c>
      <c r="I305" s="49">
        <v>74.626865671641795</v>
      </c>
      <c r="J305" s="48">
        <v>238.81</v>
      </c>
      <c r="K305" s="48">
        <v>82.089552238805979</v>
      </c>
      <c r="L305" s="48">
        <v>77.827965435978001</v>
      </c>
      <c r="M305" s="48">
        <v>81.922623723487831</v>
      </c>
      <c r="N305" s="59">
        <v>98.193244304791833</v>
      </c>
      <c r="O305" s="38">
        <v>10</v>
      </c>
      <c r="P305" s="42" t="s">
        <v>27</v>
      </c>
      <c r="Q305" s="69">
        <v>96</v>
      </c>
      <c r="R305" s="70">
        <v>0</v>
      </c>
      <c r="S305" s="51">
        <v>0</v>
      </c>
      <c r="T305" s="51">
        <v>0</v>
      </c>
      <c r="U305" s="51">
        <v>0</v>
      </c>
      <c r="V305" s="51">
        <v>0</v>
      </c>
      <c r="W305" s="51" t="s">
        <v>1552</v>
      </c>
      <c r="X305" s="5">
        <f t="shared" si="11"/>
        <v>6519.4029850746274</v>
      </c>
    </row>
    <row r="306" spans="1:24" s="6" customFormat="1" ht="51" x14ac:dyDescent="0.35">
      <c r="A306" s="27">
        <v>299</v>
      </c>
      <c r="B306" s="43">
        <v>646001100</v>
      </c>
      <c r="C306" s="41" t="s">
        <v>509</v>
      </c>
      <c r="D306" s="29" t="s">
        <v>7</v>
      </c>
      <c r="E306" s="56" t="s">
        <v>531</v>
      </c>
      <c r="F306" s="30" t="s">
        <v>510</v>
      </c>
      <c r="G306" s="47">
        <v>103.93070688</v>
      </c>
      <c r="H306" s="31">
        <v>107.35699391999999</v>
      </c>
      <c r="I306" s="31">
        <v>114.209568</v>
      </c>
      <c r="J306" s="31">
        <v>187.00343200000003</v>
      </c>
      <c r="K306" s="31">
        <v>125.6305248</v>
      </c>
      <c r="L306" s="31">
        <v>119.10855736421053</v>
      </c>
      <c r="M306" s="31">
        <v>125.3750560294737</v>
      </c>
      <c r="N306" s="60">
        <v>150.27574736842107</v>
      </c>
      <c r="O306" s="38">
        <v>10</v>
      </c>
      <c r="P306" s="42" t="s">
        <v>27</v>
      </c>
      <c r="Q306" s="69">
        <v>240</v>
      </c>
      <c r="R306" s="70">
        <v>0</v>
      </c>
      <c r="S306" s="51" t="s">
        <v>1553</v>
      </c>
      <c r="T306" s="51" t="s">
        <v>1467</v>
      </c>
      <c r="U306" s="51" t="s">
        <v>1468</v>
      </c>
      <c r="V306" s="51" t="s">
        <v>1469</v>
      </c>
      <c r="W306" s="51">
        <v>0</v>
      </c>
      <c r="X306" s="5">
        <f t="shared" si="11"/>
        <v>24943.369651200002</v>
      </c>
    </row>
    <row r="307" spans="1:24" s="6" customFormat="1" x14ac:dyDescent="0.35">
      <c r="A307" s="27">
        <v>300</v>
      </c>
      <c r="B307" s="43">
        <v>646101100</v>
      </c>
      <c r="C307" s="41" t="s">
        <v>511</v>
      </c>
      <c r="D307" s="29" t="s">
        <v>7</v>
      </c>
      <c r="E307" s="56" t="s">
        <v>531</v>
      </c>
      <c r="F307" s="30" t="s">
        <v>512</v>
      </c>
      <c r="G307" s="47">
        <v>125.12544044000001</v>
      </c>
      <c r="H307" s="31">
        <v>129.25045495999998</v>
      </c>
      <c r="I307" s="31">
        <v>137.500484</v>
      </c>
      <c r="J307" s="31">
        <v>74.626865671641795</v>
      </c>
      <c r="K307" s="31">
        <v>151.2505324</v>
      </c>
      <c r="L307" s="31">
        <v>143.39853107684209</v>
      </c>
      <c r="M307" s="31">
        <v>150.94296552789476</v>
      </c>
      <c r="N307" s="60">
        <v>180.92168947368421</v>
      </c>
      <c r="O307" s="38">
        <v>10</v>
      </c>
      <c r="P307" s="42" t="s">
        <v>27</v>
      </c>
      <c r="Q307" s="69">
        <v>229</v>
      </c>
      <c r="R307" s="70">
        <v>0</v>
      </c>
      <c r="S307" s="51">
        <v>0</v>
      </c>
      <c r="T307" s="51">
        <v>0</v>
      </c>
      <c r="U307" s="51">
        <v>0</v>
      </c>
      <c r="V307" s="51">
        <v>0</v>
      </c>
      <c r="W307" s="51" t="s">
        <v>1554</v>
      </c>
      <c r="X307" s="5">
        <f t="shared" si="11"/>
        <v>28653.725860760002</v>
      </c>
    </row>
    <row r="308" spans="1:24" s="6" customFormat="1" x14ac:dyDescent="0.35">
      <c r="A308" s="27">
        <v>301</v>
      </c>
      <c r="B308" s="43">
        <v>646201100</v>
      </c>
      <c r="C308" s="41" t="s">
        <v>513</v>
      </c>
      <c r="D308" s="29" t="s">
        <v>0</v>
      </c>
      <c r="E308" s="56" t="s">
        <v>531</v>
      </c>
      <c r="F308" s="30" t="s">
        <v>514</v>
      </c>
      <c r="G308" s="47">
        <v>82.107056</v>
      </c>
      <c r="H308" s="31">
        <v>87.238747000000004</v>
      </c>
      <c r="I308" s="31">
        <v>87.238747000000004</v>
      </c>
      <c r="J308" s="31">
        <v>114.209568</v>
      </c>
      <c r="K308" s="31">
        <v>95.9626217</v>
      </c>
      <c r="L308" s="31">
        <v>97.502128999999996</v>
      </c>
      <c r="M308" s="31">
        <v>102.63382</v>
      </c>
      <c r="N308" s="60">
        <v>135.0445</v>
      </c>
      <c r="O308" s="38">
        <v>10</v>
      </c>
      <c r="P308" s="42" t="s">
        <v>27</v>
      </c>
      <c r="Q308" s="69">
        <v>464</v>
      </c>
      <c r="R308" s="70">
        <v>0</v>
      </c>
      <c r="S308" s="51" t="s">
        <v>1555</v>
      </c>
      <c r="T308" s="51">
        <v>0</v>
      </c>
      <c r="U308" s="51">
        <v>0</v>
      </c>
      <c r="V308" s="51">
        <v>0</v>
      </c>
      <c r="W308" s="51">
        <v>0</v>
      </c>
      <c r="X308" s="5">
        <f t="shared" si="11"/>
        <v>38097.673984000001</v>
      </c>
    </row>
    <row r="309" spans="1:24" s="6" customFormat="1" x14ac:dyDescent="0.35">
      <c r="A309" s="27">
        <v>302</v>
      </c>
      <c r="B309" s="43">
        <v>646211100</v>
      </c>
      <c r="C309" s="41" t="s">
        <v>515</v>
      </c>
      <c r="D309" s="29" t="s">
        <v>0</v>
      </c>
      <c r="E309" s="56" t="s">
        <v>531</v>
      </c>
      <c r="F309" s="30" t="s">
        <v>514</v>
      </c>
      <c r="G309" s="47">
        <v>118.68220799999999</v>
      </c>
      <c r="H309" s="31">
        <v>126.099846</v>
      </c>
      <c r="I309" s="31">
        <v>126.099846</v>
      </c>
      <c r="J309" s="31">
        <v>137.500484</v>
      </c>
      <c r="K309" s="31">
        <v>138.7098306</v>
      </c>
      <c r="L309" s="31">
        <v>140.93512199999998</v>
      </c>
      <c r="M309" s="31">
        <v>148.35275999999999</v>
      </c>
      <c r="N309" s="60">
        <v>195.20099999999999</v>
      </c>
      <c r="O309" s="38">
        <v>10</v>
      </c>
      <c r="P309" s="42" t="s">
        <v>27</v>
      </c>
      <c r="Q309" s="69">
        <v>805</v>
      </c>
      <c r="R309" s="70">
        <v>0</v>
      </c>
      <c r="S309" s="51" t="s">
        <v>1556</v>
      </c>
      <c r="T309" s="51">
        <v>0</v>
      </c>
      <c r="U309" s="51">
        <v>0</v>
      </c>
      <c r="V309" s="51">
        <v>0</v>
      </c>
      <c r="W309" s="51">
        <v>0</v>
      </c>
      <c r="X309" s="5">
        <f t="shared" si="11"/>
        <v>95539.177439999985</v>
      </c>
    </row>
    <row r="310" spans="1:24" s="6" customFormat="1" x14ac:dyDescent="0.35">
      <c r="A310" s="27">
        <v>303</v>
      </c>
      <c r="B310" s="43">
        <v>654801100</v>
      </c>
      <c r="C310" s="41" t="s">
        <v>516</v>
      </c>
      <c r="D310" s="29" t="s">
        <v>7</v>
      </c>
      <c r="E310" s="56" t="s">
        <v>531</v>
      </c>
      <c r="F310" s="30" t="s">
        <v>517</v>
      </c>
      <c r="G310" s="48">
        <v>131.94999999999999</v>
      </c>
      <c r="H310" s="48">
        <v>136.29999999999998</v>
      </c>
      <c r="I310" s="49">
        <v>145</v>
      </c>
      <c r="J310" s="48">
        <v>92.370437999999993</v>
      </c>
      <c r="K310" s="48">
        <v>159.5</v>
      </c>
      <c r="L310" s="48">
        <v>151.21973684210525</v>
      </c>
      <c r="M310" s="48">
        <v>159.17565789473684</v>
      </c>
      <c r="N310" s="59">
        <v>190.78947368421052</v>
      </c>
      <c r="O310" s="38">
        <v>10</v>
      </c>
      <c r="P310" s="42" t="s">
        <v>27</v>
      </c>
      <c r="Q310" s="69">
        <v>695</v>
      </c>
      <c r="R310" s="70">
        <v>3</v>
      </c>
      <c r="S310" s="51" t="s">
        <v>1557</v>
      </c>
      <c r="T310" s="51">
        <v>0</v>
      </c>
      <c r="U310" s="51">
        <v>0</v>
      </c>
      <c r="V310" s="51">
        <v>0</v>
      </c>
      <c r="W310" s="51">
        <v>0</v>
      </c>
      <c r="X310" s="5">
        <f t="shared" si="11"/>
        <v>92101.099999999991</v>
      </c>
    </row>
    <row r="311" spans="1:24" s="6" customFormat="1" x14ac:dyDescent="0.35">
      <c r="A311" s="27">
        <v>304</v>
      </c>
      <c r="B311" s="39">
        <v>660701100</v>
      </c>
      <c r="C311" s="41" t="s">
        <v>518</v>
      </c>
      <c r="D311" s="29" t="s">
        <v>7</v>
      </c>
      <c r="E311" s="56" t="s">
        <v>531</v>
      </c>
      <c r="F311" s="30" t="s">
        <v>30</v>
      </c>
      <c r="G311" s="48">
        <v>194.72020568000002</v>
      </c>
      <c r="H311" s="48">
        <v>201.13955311999999</v>
      </c>
      <c r="I311" s="49">
        <v>213.97824800000004</v>
      </c>
      <c r="J311" s="48">
        <v>133.517484</v>
      </c>
      <c r="K311" s="48">
        <v>235.37607280000003</v>
      </c>
      <c r="L311" s="48">
        <v>223.15678863789475</v>
      </c>
      <c r="M311" s="48">
        <v>234.89743724526321</v>
      </c>
      <c r="N311" s="59">
        <v>281.5503263157895</v>
      </c>
      <c r="O311" s="38">
        <v>10</v>
      </c>
      <c r="P311" s="42" t="s">
        <v>27</v>
      </c>
      <c r="Q311" s="69">
        <v>77</v>
      </c>
      <c r="R311" s="70">
        <v>11</v>
      </c>
      <c r="S311" s="51" t="s">
        <v>1558</v>
      </c>
      <c r="T311" s="51" t="s">
        <v>1559</v>
      </c>
      <c r="U311" s="51" t="s">
        <v>1560</v>
      </c>
      <c r="V311" s="51">
        <v>0</v>
      </c>
      <c r="W311" s="51" t="s">
        <v>1561</v>
      </c>
      <c r="X311" s="5">
        <f t="shared" si="11"/>
        <v>17135.378099840003</v>
      </c>
    </row>
    <row r="312" spans="1:24" s="6" customFormat="1" x14ac:dyDescent="0.35">
      <c r="A312" s="27">
        <v>305</v>
      </c>
      <c r="B312" s="39">
        <v>660903100</v>
      </c>
      <c r="C312" s="44" t="s">
        <v>519</v>
      </c>
      <c r="D312" s="29" t="s">
        <v>7</v>
      </c>
      <c r="E312" s="56" t="s">
        <v>531</v>
      </c>
      <c r="F312" s="30" t="s">
        <v>520</v>
      </c>
      <c r="G312" s="48">
        <v>235.61972744970802</v>
      </c>
      <c r="H312" s="48">
        <v>243.38741077222585</v>
      </c>
      <c r="I312" s="49">
        <v>258.92277741726156</v>
      </c>
      <c r="J312" s="48">
        <v>145</v>
      </c>
      <c r="K312" s="48">
        <v>284.81505515898772</v>
      </c>
      <c r="L312" s="48">
        <v>270.02920181700199</v>
      </c>
      <c r="M312" s="48">
        <v>284.23588578844914</v>
      </c>
      <c r="N312" s="59">
        <v>340.68786502271257</v>
      </c>
      <c r="O312" s="38">
        <v>10</v>
      </c>
      <c r="P312" s="42" t="s">
        <v>27</v>
      </c>
      <c r="Q312" s="69">
        <v>0</v>
      </c>
      <c r="R312" s="70">
        <v>0</v>
      </c>
      <c r="S312" s="51" t="s">
        <v>1562</v>
      </c>
      <c r="T312" s="51" t="s">
        <v>1563</v>
      </c>
      <c r="U312" s="51" t="s">
        <v>1564</v>
      </c>
      <c r="V312" s="51" t="s">
        <v>1565</v>
      </c>
      <c r="W312" s="51" t="s">
        <v>1566</v>
      </c>
      <c r="X312" s="5"/>
    </row>
    <row r="313" spans="1:24" s="6" customFormat="1" x14ac:dyDescent="0.35">
      <c r="A313" s="27">
        <v>306</v>
      </c>
      <c r="B313" s="39">
        <v>661403100</v>
      </c>
      <c r="C313" s="44" t="s">
        <v>521</v>
      </c>
      <c r="D313" s="29" t="s">
        <v>7</v>
      </c>
      <c r="E313" s="56" t="s">
        <v>531</v>
      </c>
      <c r="F313" s="30" t="s">
        <v>522</v>
      </c>
      <c r="G313" s="48">
        <v>217.90395846852695</v>
      </c>
      <c r="H313" s="48">
        <v>225.08760545100583</v>
      </c>
      <c r="I313" s="49">
        <v>239.45489941596367</v>
      </c>
      <c r="J313" s="48">
        <v>213.97824800000004</v>
      </c>
      <c r="K313" s="48">
        <v>263.40038935756002</v>
      </c>
      <c r="L313" s="48">
        <v>249.72625431196423</v>
      </c>
      <c r="M313" s="48">
        <v>262.86476655623488</v>
      </c>
      <c r="N313" s="59">
        <v>315.07223607363642</v>
      </c>
      <c r="O313" s="38">
        <v>10</v>
      </c>
      <c r="P313" s="42" t="s">
        <v>27</v>
      </c>
      <c r="Q313" s="69">
        <v>0</v>
      </c>
      <c r="R313" s="70">
        <v>0</v>
      </c>
      <c r="S313" s="51" t="s">
        <v>1567</v>
      </c>
      <c r="T313" s="51" t="s">
        <v>1568</v>
      </c>
      <c r="U313" s="51" t="s">
        <v>1569</v>
      </c>
      <c r="V313" s="51" t="s">
        <v>1570</v>
      </c>
      <c r="W313" s="51" t="s">
        <v>1571</v>
      </c>
      <c r="X313" s="5"/>
    </row>
    <row r="314" spans="1:24" s="6" customFormat="1" x14ac:dyDescent="0.35">
      <c r="A314" s="27">
        <v>307</v>
      </c>
      <c r="B314" s="39">
        <v>662501100</v>
      </c>
      <c r="C314" s="41" t="s">
        <v>523</v>
      </c>
      <c r="D314" s="29" t="s">
        <v>7</v>
      </c>
      <c r="E314" s="56" t="s">
        <v>531</v>
      </c>
      <c r="F314" s="30" t="s">
        <v>524</v>
      </c>
      <c r="G314" s="48">
        <v>173.72266912000003</v>
      </c>
      <c r="H314" s="48">
        <v>179.44979008000001</v>
      </c>
      <c r="I314" s="49">
        <v>190.90403200000003</v>
      </c>
      <c r="J314" s="48">
        <v>258.92277741726156</v>
      </c>
      <c r="K314" s="48">
        <v>209.99443520000003</v>
      </c>
      <c r="L314" s="48">
        <v>199.09281021473686</v>
      </c>
      <c r="M314" s="48">
        <v>209.56741302315794</v>
      </c>
      <c r="N314" s="59">
        <v>251.18951578947372</v>
      </c>
      <c r="O314" s="38">
        <v>10</v>
      </c>
      <c r="P314" s="42" t="s">
        <v>27</v>
      </c>
      <c r="Q314" s="69">
        <v>0</v>
      </c>
      <c r="R314" s="70">
        <v>0</v>
      </c>
      <c r="S314" s="51" t="s">
        <v>1443</v>
      </c>
      <c r="T314" s="51" t="s">
        <v>1444</v>
      </c>
      <c r="U314" s="51" t="s">
        <v>1445</v>
      </c>
      <c r="V314" s="51">
        <v>0</v>
      </c>
      <c r="W314" s="51">
        <v>0</v>
      </c>
      <c r="X314" s="5"/>
    </row>
    <row r="315" spans="1:24" x14ac:dyDescent="0.35">
      <c r="X315" s="5"/>
    </row>
  </sheetData>
  <sheetProtection formatCells="0" formatColumns="0" formatRows="0" insertRows="0" insertHyperlinks="0" deleteRows="0" sort="0" autoFilter="0" pivotTables="0"/>
  <autoFilter ref="A6:R314"/>
  <pageMargins left="0.11811023622047245" right="0.11811023622047245" top="0.15748031496062992" bottom="0.15748031496062992" header="0.11811023622047245" footer="0.11811023622047245"/>
  <pageSetup paperSize="9" scale="3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NEVSKY FILTER общий</vt:lpstr>
      <vt:lpstr>'NEVSKY FILTER общий'!Print_Area</vt:lpstr>
      <vt:lpstr>'NEVSKY FILTER общий'!Область_печати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 В.С.</dc:creator>
  <cp:lastModifiedBy>Елена Кузнецова</cp:lastModifiedBy>
  <cp:lastPrinted>2018-05-11T05:41:25Z</cp:lastPrinted>
  <dcterms:created xsi:type="dcterms:W3CDTF">2017-09-04T15:21:13Z</dcterms:created>
  <dcterms:modified xsi:type="dcterms:W3CDTF">2018-06-14T10:28:29Z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1049-10.2.0.5978</vt:lpwstr>
  </property>
</Properties>
</file>